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Rui Assis\Desktop\WEB\rassis_WEBSITE\artigos\IO\"/>
    </mc:Choice>
  </mc:AlternateContent>
  <bookViews>
    <workbookView xWindow="-12" yWindow="-12" windowWidth="17700" windowHeight="12240" tabRatio="754"/>
  </bookViews>
  <sheets>
    <sheet name="Acolhimento" sheetId="16" r:id="rId1"/>
    <sheet name="Dados e resultados" sheetId="14" r:id="rId2"/>
  </sheets>
  <definedNames>
    <definedName name="sencount" hidden="1">1</definedName>
    <definedName name="solver_adj" localSheetId="1" hidden="1">'Dados e resultados'!$D$16:$L$16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100</definedName>
    <definedName name="solver_lhs1" localSheetId="1" hidden="1">'Dados e resultados'!$M$5:$M$13</definedName>
    <definedName name="solver_lhs2" localSheetId="1" hidden="1">'Dados e resultados'!$D$19:$D$21</definedName>
    <definedName name="solver_lin" localSheetId="1" hidden="1">1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2</definedName>
    <definedName name="solver_nwt" localSheetId="1" hidden="1">1</definedName>
    <definedName name="solver_opt" localSheetId="1" hidden="1">'Dados e resultados'!$M$15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el2" localSheetId="1" hidden="1">2</definedName>
    <definedName name="solver_rhs1" localSheetId="1" hidden="1">'Dados e resultados'!$O$5:$O$13</definedName>
    <definedName name="solver_rhs2" localSheetId="1" hidden="1">'Dados e resultados'!$F$19:$F$21</definedName>
    <definedName name="solver_rlx" localSheetId="1" hidden="1">1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  <definedName name="solver_ver" localSheetId="1" hidden="1">3</definedName>
  </definedNames>
  <calcPr calcId="152511"/>
</workbook>
</file>

<file path=xl/calcChain.xml><?xml version="1.0" encoding="utf-8"?>
<calcChain xmlns="http://schemas.openxmlformats.org/spreadsheetml/2006/main">
  <c r="M5" i="14" l="1"/>
  <c r="M6" i="14"/>
  <c r="M7" i="14"/>
  <c r="M8" i="14"/>
  <c r="M9" i="14"/>
  <c r="M10" i="14"/>
  <c r="M11" i="14"/>
  <c r="M12" i="14"/>
  <c r="M13" i="14"/>
  <c r="M15" i="14"/>
  <c r="D19" i="14"/>
  <c r="D20" i="14"/>
  <c r="D21" i="14"/>
  <c r="F19" i="14"/>
  <c r="F20" i="14"/>
  <c r="F21" i="14"/>
</calcChain>
</file>

<file path=xl/sharedStrings.xml><?xml version="1.0" encoding="utf-8"?>
<sst xmlns="http://schemas.openxmlformats.org/spreadsheetml/2006/main" count="58" uniqueCount="33">
  <si>
    <t>Kibbutz 2</t>
  </si>
  <si>
    <t>Kibbutz 1</t>
  </si>
  <si>
    <t>Kibbutz 3</t>
  </si>
  <si>
    <t>Water Allocation</t>
  </si>
  <si>
    <t>Total Acreage</t>
  </si>
  <si>
    <t>Net Return ($/acre)</t>
  </si>
  <si>
    <t>Proportion Planted (Kibbutz 1)</t>
  </si>
  <si>
    <t>Proportion Planted (Kibbutz 2)</t>
  </si>
  <si>
    <t>Proportion Planted (Kibbutz 3)</t>
  </si>
  <si>
    <t>Equal Proportion Constraints</t>
  </si>
  <si>
    <t>Resource Usage Per Unit of Each Activity</t>
  </si>
  <si>
    <t>Totals</t>
  </si>
  <si>
    <t>Solution</t>
  </si>
  <si>
    <t>=</t>
  </si>
  <si>
    <t>&lt;=</t>
  </si>
  <si>
    <t>Sugar Beets</t>
  </si>
  <si>
    <t>Kib 1</t>
  </si>
  <si>
    <t>Kib 2</t>
  </si>
  <si>
    <t>Kib 3</t>
  </si>
  <si>
    <t>Cotton</t>
  </si>
  <si>
    <t>Sorghum</t>
  </si>
  <si>
    <t>Usable Land</t>
  </si>
  <si>
    <t>Programação Linear</t>
  </si>
  <si>
    <t xml:space="preserve">Células a azul para dados, verde claro para cálculos intermédios e amarelo para resultados </t>
  </si>
  <si>
    <t>Caso "Kibbutzim"</t>
  </si>
  <si>
    <t>Resources available</t>
  </si>
  <si>
    <t>Resources</t>
  </si>
  <si>
    <t xml:space="preserve"> = Z</t>
  </si>
  <si>
    <t>Optimização Operacional</t>
  </si>
  <si>
    <r>
      <t>Livro "</t>
    </r>
    <r>
      <rPr>
        <i/>
        <sz val="10"/>
        <rFont val="Arial"/>
        <family val="2"/>
      </rPr>
      <t>Introduction to Operations Research</t>
    </r>
    <r>
      <rPr>
        <sz val="10"/>
        <rFont val="Arial"/>
        <family val="2"/>
      </rPr>
      <t>", Hillier and Lieberman, Mc Graw-Hill, 2010</t>
    </r>
  </si>
  <si>
    <t>Rui Assis</t>
  </si>
  <si>
    <t>rassis46@gmail.com</t>
  </si>
  <si>
    <t>http://www.rassis.com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</si>
</sst>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21">
    <font>
      <sz val="10"/>
      <name val="Geneva"/>
    </font>
    <font>
      <sz val="10"/>
      <name val="Arial"/>
      <family val="2"/>
    </font>
    <font>
      <b/>
      <i/>
      <sz val="20"/>
      <color indexed="10"/>
      <name val="Times New Roman"/>
      <family val="1"/>
    </font>
    <font>
      <b/>
      <i/>
      <sz val="24"/>
      <color indexed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color indexed="12"/>
      <name val="Times New Roman"/>
      <family val="1"/>
    </font>
    <font>
      <b/>
      <sz val="14"/>
      <color rgb="FFC00000"/>
      <name val="Times New Roman"/>
      <family val="1"/>
    </font>
    <font>
      <b/>
      <sz val="12"/>
      <color indexed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sz val="9"/>
      <name val="Geneva"/>
    </font>
    <font>
      <b/>
      <sz val="8"/>
      <color theme="1"/>
      <name val="Times New Roman"/>
      <family val="1"/>
    </font>
    <font>
      <i/>
      <sz val="10"/>
      <name val="Arial"/>
      <family val="2"/>
    </font>
    <font>
      <b/>
      <sz val="14"/>
      <color indexed="9"/>
      <name val="Times New Roman"/>
      <family val="1"/>
    </font>
    <font>
      <sz val="12"/>
      <color indexed="9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10"/>
      <color rgb="FFFF0000"/>
      <name val="Arial"/>
      <family val="2"/>
    </font>
    <font>
      <b/>
      <u/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8" fillId="0" borderId="0" applyNumberFormat="0" applyFill="0" applyBorder="0" applyAlignment="0" applyProtection="0"/>
  </cellStyleXfs>
  <cellXfs count="67">
    <xf numFmtId="0" fontId="0" fillId="0" borderId="0" xfId="0"/>
    <xf numFmtId="0" fontId="1" fillId="2" borderId="0" xfId="0" applyNumberFormat="1" applyFont="1" applyFill="1" applyProtection="1">
      <protection hidden="1"/>
    </xf>
    <xf numFmtId="164" fontId="1" fillId="2" borderId="0" xfId="0" applyNumberFormat="1" applyFont="1" applyFill="1" applyProtection="1">
      <protection hidden="1"/>
    </xf>
    <xf numFmtId="164" fontId="0" fillId="2" borderId="0" xfId="0" applyNumberFormat="1" applyFill="1" applyProtection="1">
      <protection hidden="1"/>
    </xf>
    <xf numFmtId="0" fontId="1" fillId="3" borderId="0" xfId="0" applyNumberFormat="1" applyFont="1" applyFill="1" applyProtection="1">
      <protection hidden="1"/>
    </xf>
    <xf numFmtId="0" fontId="2" fillId="3" borderId="0" xfId="0" applyNumberFormat="1" applyFont="1" applyFill="1" applyAlignment="1" applyProtection="1">
      <alignment horizontal="center"/>
      <protection hidden="1"/>
    </xf>
    <xf numFmtId="0" fontId="0" fillId="2" borderId="0" xfId="0" applyNumberFormat="1" applyFill="1" applyProtection="1">
      <protection hidden="1"/>
    </xf>
    <xf numFmtId="0" fontId="3" fillId="3" borderId="0" xfId="0" applyNumberFormat="1" applyFont="1" applyFill="1" applyAlignment="1" applyProtection="1">
      <alignment horizontal="center"/>
      <protection hidden="1"/>
    </xf>
    <xf numFmtId="0" fontId="1" fillId="2" borderId="0" xfId="1" applyFont="1" applyFill="1" applyProtection="1"/>
    <xf numFmtId="0" fontId="5" fillId="2" borderId="0" xfId="1" applyFont="1" applyFill="1" applyAlignment="1" applyProtection="1">
      <alignment horizontal="center"/>
    </xf>
    <xf numFmtId="0" fontId="4" fillId="2" borderId="0" xfId="1" applyFont="1" applyFill="1" applyBorder="1" applyAlignment="1" applyProtection="1">
      <alignment horizontal="center"/>
    </xf>
    <xf numFmtId="0" fontId="1" fillId="0" borderId="0" xfId="1"/>
    <xf numFmtId="0" fontId="6" fillId="2" borderId="0" xfId="0" applyFont="1" applyFill="1" applyAlignment="1" applyProtection="1">
      <alignment horizontal="center"/>
    </xf>
    <xf numFmtId="0" fontId="1" fillId="2" borderId="0" xfId="0" applyNumberFormat="1" applyFont="1" applyFill="1" applyProtection="1"/>
    <xf numFmtId="0" fontId="1" fillId="2" borderId="0" xfId="0" applyFont="1" applyFill="1" applyProtection="1"/>
    <xf numFmtId="0" fontId="5" fillId="2" borderId="0" xfId="0" quotePrefix="1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1" fillId="2" borderId="0" xfId="0" applyFont="1" applyFill="1" applyProtection="1"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9" fillId="2" borderId="0" xfId="0" applyNumberFormat="1" applyFont="1" applyFill="1" applyAlignment="1" applyProtection="1">
      <alignment horizontal="left"/>
      <protection hidden="1"/>
    </xf>
    <xf numFmtId="0" fontId="10" fillId="2" borderId="0" xfId="0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11" fillId="4" borderId="0" xfId="0" applyNumberFormat="1" applyFont="1" applyFill="1" applyBorder="1" applyAlignment="1" applyProtection="1">
      <alignment horizontal="center"/>
      <protection locked="0"/>
    </xf>
    <xf numFmtId="0" fontId="11" fillId="5" borderId="0" xfId="0" applyNumberFormat="1" applyFont="1" applyFill="1" applyBorder="1" applyAlignment="1" applyProtection="1">
      <alignment horizontal="center"/>
      <protection locked="0"/>
    </xf>
    <xf numFmtId="0" fontId="1" fillId="2" borderId="7" xfId="0" applyNumberFormat="1" applyFont="1" applyFill="1" applyBorder="1" applyAlignment="1" applyProtection="1">
      <alignment horizontal="center"/>
      <protection hidden="1"/>
    </xf>
    <xf numFmtId="0" fontId="1" fillId="2" borderId="0" xfId="0" applyNumberFormat="1" applyFont="1" applyFill="1" applyAlignment="1" applyProtection="1">
      <alignment horizontal="center"/>
      <protection hidden="1"/>
    </xf>
    <xf numFmtId="0" fontId="1" fillId="2" borderId="2" xfId="0" applyNumberFormat="1" applyFont="1" applyFill="1" applyBorder="1" applyAlignment="1" applyProtection="1">
      <alignment horizontal="center"/>
      <protection hidden="1"/>
    </xf>
    <xf numFmtId="0" fontId="1" fillId="2" borderId="0" xfId="0" applyNumberFormat="1" applyFont="1" applyFill="1" applyAlignment="1" applyProtection="1">
      <alignment horizontal="right"/>
      <protection hidden="1"/>
    </xf>
    <xf numFmtId="0" fontId="1" fillId="2" borderId="8" xfId="0" applyNumberFormat="1" applyFont="1" applyFill="1" applyBorder="1" applyAlignment="1" applyProtection="1">
      <alignment horizontal="center"/>
      <protection hidden="1"/>
    </xf>
    <xf numFmtId="0" fontId="1" fillId="2" borderId="9" xfId="0" applyNumberFormat="1" applyFont="1" applyFill="1" applyBorder="1" applyAlignment="1" applyProtection="1">
      <alignment horizontal="center"/>
      <protection hidden="1"/>
    </xf>
    <xf numFmtId="0" fontId="11" fillId="4" borderId="1" xfId="0" applyNumberFormat="1" applyFont="1" applyFill="1" applyBorder="1" applyAlignment="1" applyProtection="1">
      <alignment horizontal="center"/>
      <protection locked="0"/>
    </xf>
    <xf numFmtId="0" fontId="1" fillId="2" borderId="0" xfId="0" applyNumberFormat="1" applyFont="1" applyFill="1" applyBorder="1" applyProtection="1">
      <protection hidden="1"/>
    </xf>
    <xf numFmtId="0" fontId="1" fillId="2" borderId="3" xfId="0" applyNumberFormat="1" applyFont="1" applyFill="1" applyBorder="1" applyProtection="1">
      <protection hidden="1"/>
    </xf>
    <xf numFmtId="0" fontId="1" fillId="2" borderId="1" xfId="0" applyNumberFormat="1" applyFont="1" applyFill="1" applyBorder="1" applyProtection="1">
      <protection hidden="1"/>
    </xf>
    <xf numFmtId="0" fontId="11" fillId="4" borderId="3" xfId="0" applyNumberFormat="1" applyFont="1" applyFill="1" applyBorder="1" applyAlignment="1" applyProtection="1">
      <alignment horizontal="center"/>
      <protection locked="0"/>
    </xf>
    <xf numFmtId="0" fontId="1" fillId="2" borderId="0" xfId="0" applyNumberFormat="1" applyFont="1" applyFill="1" applyAlignment="1" applyProtection="1">
      <alignment horizontal="left"/>
      <protection hidden="1"/>
    </xf>
    <xf numFmtId="0" fontId="1" fillId="2" borderId="10" xfId="0" applyNumberFormat="1" applyFont="1" applyFill="1" applyBorder="1" applyAlignment="1" applyProtection="1">
      <alignment horizontal="left"/>
      <protection hidden="1"/>
    </xf>
    <xf numFmtId="0" fontId="1" fillId="2" borderId="11" xfId="0" applyNumberFormat="1" applyFont="1" applyFill="1" applyBorder="1" applyAlignment="1" applyProtection="1">
      <alignment horizontal="left"/>
      <protection hidden="1"/>
    </xf>
    <xf numFmtId="0" fontId="1" fillId="2" borderId="12" xfId="0" applyNumberFormat="1" applyFont="1" applyFill="1" applyBorder="1" applyAlignment="1" applyProtection="1">
      <alignment horizontal="left"/>
      <protection hidden="1"/>
    </xf>
    <xf numFmtId="0" fontId="11" fillId="4" borderId="6" xfId="0" applyNumberFormat="1" applyFont="1" applyFill="1" applyBorder="1" applyAlignment="1" applyProtection="1">
      <alignment horizontal="center"/>
      <protection locked="0"/>
    </xf>
    <xf numFmtId="0" fontId="1" fillId="2" borderId="13" xfId="0" applyNumberFormat="1" applyFont="1" applyFill="1" applyBorder="1" applyProtection="1">
      <protection hidden="1"/>
    </xf>
    <xf numFmtId="0" fontId="1" fillId="2" borderId="14" xfId="0" applyNumberFormat="1" applyFont="1" applyFill="1" applyBorder="1" applyProtection="1">
      <protection hidden="1"/>
    </xf>
    <xf numFmtId="0" fontId="1" fillId="2" borderId="4" xfId="0" applyNumberFormat="1" applyFont="1" applyFill="1" applyBorder="1" applyProtection="1">
      <protection hidden="1"/>
    </xf>
    <xf numFmtId="0" fontId="1" fillId="2" borderId="2" xfId="0" applyNumberFormat="1" applyFont="1" applyFill="1" applyBorder="1" applyProtection="1">
      <protection hidden="1"/>
    </xf>
    <xf numFmtId="0" fontId="1" fillId="2" borderId="5" xfId="0" applyNumberFormat="1" applyFont="1" applyFill="1" applyBorder="1" applyProtection="1">
      <protection hidden="1"/>
    </xf>
    <xf numFmtId="0" fontId="11" fillId="4" borderId="4" xfId="0" applyNumberFormat="1" applyFont="1" applyFill="1" applyBorder="1" applyAlignment="1" applyProtection="1">
      <alignment horizontal="center"/>
      <protection locked="0"/>
    </xf>
    <xf numFmtId="0" fontId="11" fillId="4" borderId="2" xfId="0" applyNumberFormat="1" applyFont="1" applyFill="1" applyBorder="1" applyAlignment="1" applyProtection="1">
      <alignment horizontal="center"/>
      <protection locked="0"/>
    </xf>
    <xf numFmtId="0" fontId="11" fillId="4" borderId="5" xfId="0" applyNumberFormat="1" applyFont="1" applyFill="1" applyBorder="1" applyAlignment="1" applyProtection="1">
      <alignment horizontal="center"/>
      <protection locked="0"/>
    </xf>
    <xf numFmtId="0" fontId="12" fillId="6" borderId="0" xfId="0" applyNumberFormat="1" applyFont="1" applyFill="1" applyBorder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wrapText="1"/>
    </xf>
    <xf numFmtId="0" fontId="1" fillId="2" borderId="0" xfId="0" applyNumberFormat="1" applyFont="1" applyFill="1" applyBorder="1" applyAlignment="1" applyProtection="1">
      <alignment horizontal="center"/>
      <protection hidden="1"/>
    </xf>
    <xf numFmtId="0" fontId="1" fillId="2" borderId="0" xfId="1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1" fillId="2" borderId="0" xfId="0" applyNumberFormat="1" applyFont="1" applyFill="1" applyBorder="1" applyAlignment="1" applyProtection="1">
      <alignment horizontal="center" wrapText="1"/>
      <protection hidden="1"/>
    </xf>
    <xf numFmtId="0" fontId="0" fillId="0" borderId="2" xfId="0" applyBorder="1" applyAlignment="1">
      <alignment horizontal="center" wrapText="1"/>
    </xf>
    <xf numFmtId="0" fontId="1" fillId="2" borderId="2" xfId="0" applyNumberFormat="1" applyFont="1" applyFill="1" applyBorder="1" applyAlignment="1" applyProtection="1">
      <alignment horizontal="center" wrapText="1"/>
      <protection hidden="1"/>
    </xf>
    <xf numFmtId="0" fontId="1" fillId="2" borderId="2" xfId="0" applyNumberFormat="1" applyFont="1" applyFill="1" applyBorder="1" applyAlignment="1" applyProtection="1">
      <alignment wrapText="1"/>
      <protection hidden="1"/>
    </xf>
    <xf numFmtId="0" fontId="0" fillId="0" borderId="2" xfId="0" applyBorder="1" applyAlignment="1">
      <alignment wrapText="1"/>
    </xf>
    <xf numFmtId="0" fontId="10" fillId="2" borderId="8" xfId="0" applyNumberFormat="1" applyFont="1" applyFill="1" applyBorder="1" applyAlignment="1" applyProtection="1">
      <alignment horizontal="center" wrapText="1"/>
      <protection hidden="1"/>
    </xf>
    <xf numFmtId="0" fontId="13" fillId="0" borderId="7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6" fillId="2" borderId="0" xfId="1" applyFont="1" applyFill="1" applyAlignment="1" applyProtection="1">
      <alignment horizontal="center"/>
      <protection hidden="1"/>
    </xf>
    <xf numFmtId="0" fontId="17" fillId="2" borderId="0" xfId="1" applyFont="1" applyFill="1" applyAlignment="1" applyProtection="1">
      <alignment horizontal="center"/>
      <protection hidden="1"/>
    </xf>
    <xf numFmtId="0" fontId="19" fillId="2" borderId="0" xfId="2" applyFont="1" applyFill="1" applyAlignment="1" applyProtection="1">
      <alignment horizontal="center"/>
    </xf>
    <xf numFmtId="0" fontId="20" fillId="2" borderId="0" xfId="2" applyFont="1" applyFill="1" applyAlignment="1" applyProtection="1">
      <alignment horizontal="center"/>
    </xf>
  </cellXfs>
  <cellStyles count="3">
    <cellStyle name="Hyperlink" xfId="2" builtinId="8"/>
    <cellStyle name="Normal" xfId="0" builtinId="0"/>
    <cellStyle name="Normal_Simulador série 3_09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69851</xdr:colOff>
      <xdr:row>15</xdr:row>
      <xdr:rowOff>106365</xdr:rowOff>
    </xdr:from>
    <xdr:to>
      <xdr:col>10</xdr:col>
      <xdr:colOff>69851</xdr:colOff>
      <xdr:row>18</xdr:row>
      <xdr:rowOff>84140</xdr:rowOff>
    </xdr:to>
    <xdr:sp macro="" textlink="">
      <xdr:nvSpPr>
        <xdr:cNvPr id="3" name="TextBox 2"/>
        <xdr:cNvSpPr txBox="1">
          <a:spLocks noChangeArrowheads="1"/>
        </xdr:cNvSpPr>
      </xdr:nvSpPr>
      <xdr:spPr bwMode="auto">
        <a:xfrm>
          <a:off x="2736851" y="3160715"/>
          <a:ext cx="62230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90488" tIns="44450" rIns="90488" bIns="44450" numCol="1" anchor="t" anchorCtr="0" compatLnSpc="1">
          <a:prstTxWarp prst="textNoShape">
            <a:avLst/>
          </a:prstTxWarp>
        </a:bodyPr>
        <a:lstStyle>
          <a:defPPr>
            <a:defRPr lang="pt-PT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 marL="0" lvl="0" indent="0">
            <a:buNone/>
          </a:pPr>
          <a:r>
            <a:rPr lang="pt-PT" sz="1000">
              <a:solidFill>
                <a:srgbClr val="000066"/>
              </a:solidFill>
            </a:rPr>
            <a:t>Quais as áreas de cada um de 3 Kibbuts a alocar a 3 tipos de plantações, tendo em conta as restrições descritas, de modo a maximizar a margem bruta?</a:t>
          </a:r>
        </a:p>
        <a:p>
          <a:pPr marL="0" lvl="0" indent="0">
            <a:buNone/>
          </a:pPr>
          <a:endParaRPr lang="pt-PT" sz="1000">
            <a:solidFill>
              <a:srgbClr val="000066"/>
            </a:solidFill>
          </a:endParaRPr>
        </a:p>
        <a:p>
          <a:pPr marL="0" lvl="0" indent="0">
            <a:buNone/>
          </a:pPr>
          <a:endParaRPr lang="pt-PT" sz="1000">
            <a:solidFill>
              <a:srgbClr val="000066"/>
            </a:solidFill>
          </a:endParaRPr>
        </a:p>
        <a:p>
          <a:pPr marL="0" lvl="0" indent="0">
            <a:buNone/>
          </a:pPr>
          <a:endParaRPr lang="pt-PT" sz="1000">
            <a:solidFill>
              <a:srgbClr val="000066"/>
            </a:solidFill>
          </a:endParaRPr>
        </a:p>
        <a:p>
          <a:pPr marL="0" lvl="0" indent="0">
            <a:buNone/>
          </a:pPr>
          <a:endParaRPr lang="pt-PT" sz="1000">
            <a:solidFill>
              <a:srgbClr val="000066"/>
            </a:solidFill>
          </a:endParaRPr>
        </a:p>
        <a:p>
          <a:pPr marL="0" lvl="0" indent="0">
            <a:buNone/>
          </a:pPr>
          <a:endParaRPr lang="pt-PT" sz="1000">
            <a:solidFill>
              <a:srgbClr val="000066"/>
            </a:solidFill>
          </a:endParaRPr>
        </a:p>
        <a:p>
          <a:pPr marL="0" lvl="0" indent="0">
            <a:buNone/>
          </a:pPr>
          <a:endParaRPr lang="pt-PT" sz="1000" b="1">
            <a:solidFill>
              <a:srgbClr val="000066"/>
            </a:solidFill>
          </a:endParaRPr>
        </a:p>
        <a:p>
          <a:pPr marL="0" lvl="0" indent="0">
            <a:buNone/>
          </a:pPr>
          <a:endParaRPr lang="pt-PT" sz="1000" b="1">
            <a:solidFill>
              <a:srgbClr val="000066"/>
            </a:solidFill>
          </a:endParaRPr>
        </a:p>
        <a:p>
          <a:pPr marL="0" lvl="0" indent="0">
            <a:buNone/>
          </a:pPr>
          <a:r>
            <a:rPr lang="pt-PT" sz="1000" b="1">
              <a:solidFill>
                <a:srgbClr val="000066"/>
              </a:solidFill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395287</xdr:colOff>
      <xdr:row>1</xdr:row>
      <xdr:rowOff>106362</xdr:rowOff>
    </xdr:from>
    <xdr:to>
      <xdr:col>19</xdr:col>
      <xdr:colOff>695325</xdr:colOff>
      <xdr:row>8</xdr:row>
      <xdr:rowOff>0</xdr:rowOff>
    </xdr:to>
    <xdr:sp macro="" textlink="">
      <xdr:nvSpPr>
        <xdr:cNvPr id="2" name="Rounded Rectangular Callout 1"/>
        <xdr:cNvSpPr/>
      </xdr:nvSpPr>
      <xdr:spPr>
        <a:xfrm>
          <a:off x="8253412" y="268287"/>
          <a:ext cx="3157538" cy="1036638"/>
        </a:xfrm>
        <a:prstGeom prst="wedgeRoundRectCallout">
          <a:avLst>
            <a:gd name="adj1" fmla="val -17274"/>
            <a:gd name="adj2" fmla="val 4087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1000"/>
            <a:t>Notar que os dados mostrados na tabela correspondem aos coeficientes das variáveis das inequações</a:t>
          </a:r>
          <a:r>
            <a:rPr lang="pt-PT" sz="1000" baseline="0"/>
            <a:t> descritivas das restrições e </a:t>
          </a:r>
          <a:r>
            <a:rPr lang="pt-PT" sz="1000"/>
            <a:t>que estes se encontram</a:t>
          </a:r>
          <a:r>
            <a:rPr lang="pt-PT" sz="1000" baseline="0"/>
            <a:t> dispostos da forma normalizada (ver abaixo), facilitando a programação no EXCEL.</a:t>
          </a:r>
          <a:endParaRPr lang="pt-PT" sz="1000"/>
        </a:p>
      </xdr:txBody>
    </xdr:sp>
    <xdr:clientData/>
  </xdr:twoCellAnchor>
  <xdr:twoCellAnchor>
    <xdr:from>
      <xdr:col>15</xdr:col>
      <xdr:colOff>295276</xdr:colOff>
      <xdr:row>10</xdr:row>
      <xdr:rowOff>123825</xdr:rowOff>
    </xdr:from>
    <xdr:to>
      <xdr:col>19</xdr:col>
      <xdr:colOff>171450</xdr:colOff>
      <xdr:row>21</xdr:row>
      <xdr:rowOff>57222</xdr:rowOff>
    </xdr:to>
    <xdr:sp macro="" textlink="">
      <xdr:nvSpPr>
        <xdr:cNvPr id="3" name="TextBox 1"/>
        <xdr:cNvSpPr txBox="1"/>
      </xdr:nvSpPr>
      <xdr:spPr>
        <a:xfrm>
          <a:off x="8153401" y="1752600"/>
          <a:ext cx="2733674" cy="171457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PT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r>
            <a:rPr lang="pt-PT" sz="1100" b="1"/>
            <a:t>Objective</a:t>
          </a:r>
          <a:r>
            <a:rPr lang="pt-PT" sz="1100"/>
            <a:t>:		</a:t>
          </a:r>
        </a:p>
        <a:p>
          <a:r>
            <a:rPr lang="pt-PT" sz="1100" b="1">
              <a:solidFill>
                <a:srgbClr val="C00000"/>
              </a:solidFill>
            </a:rPr>
            <a:t>		</a:t>
          </a:r>
        </a:p>
        <a:p>
          <a:r>
            <a:rPr lang="pt-PT" sz="1100" b="1">
              <a:solidFill>
                <a:srgbClr val="C00000"/>
              </a:solidFill>
            </a:rPr>
            <a:t>Max/min Z = </a:t>
          </a:r>
          <a:r>
            <a:rPr lang="pt-PT" sz="1100" b="1" i="1">
              <a:solidFill>
                <a:srgbClr val="C00000"/>
              </a:solidFill>
            </a:rPr>
            <a:t>c</a:t>
          </a:r>
          <a:r>
            <a:rPr lang="pt-PT" sz="1100" b="1" baseline="-25000">
              <a:solidFill>
                <a:srgbClr val="C00000"/>
              </a:solidFill>
            </a:rPr>
            <a:t>1</a:t>
          </a:r>
          <a:r>
            <a:rPr lang="pt-PT" sz="1100" b="1">
              <a:solidFill>
                <a:srgbClr val="C00000"/>
              </a:solidFill>
            </a:rPr>
            <a:t>.</a:t>
          </a:r>
          <a:r>
            <a:rPr lang="pt-PT" sz="1100" b="1" i="1">
              <a:solidFill>
                <a:srgbClr val="C00000"/>
              </a:solidFill>
            </a:rPr>
            <a:t>x</a:t>
          </a:r>
          <a:r>
            <a:rPr lang="pt-PT" sz="1100" b="1" baseline="-25000">
              <a:solidFill>
                <a:srgbClr val="C00000"/>
              </a:solidFill>
            </a:rPr>
            <a:t>1</a:t>
          </a:r>
          <a:r>
            <a:rPr lang="pt-PT" sz="1100" b="1">
              <a:solidFill>
                <a:srgbClr val="C00000"/>
              </a:solidFill>
            </a:rPr>
            <a:t> + </a:t>
          </a:r>
          <a:r>
            <a:rPr lang="pt-PT" sz="1100" b="1" i="1">
              <a:solidFill>
                <a:srgbClr val="C00000"/>
              </a:solidFill>
            </a:rPr>
            <a:t>c</a:t>
          </a:r>
          <a:r>
            <a:rPr lang="pt-PT" sz="1100" b="1" baseline="-25000">
              <a:solidFill>
                <a:srgbClr val="C00000"/>
              </a:solidFill>
            </a:rPr>
            <a:t>2</a:t>
          </a:r>
          <a:r>
            <a:rPr lang="pt-PT" sz="1100" b="1">
              <a:solidFill>
                <a:srgbClr val="C00000"/>
              </a:solidFill>
            </a:rPr>
            <a:t>.</a:t>
          </a:r>
          <a:r>
            <a:rPr lang="pt-PT" sz="1100" b="1" i="1">
              <a:solidFill>
                <a:srgbClr val="C00000"/>
              </a:solidFill>
            </a:rPr>
            <a:t>x</a:t>
          </a:r>
          <a:r>
            <a:rPr lang="pt-PT" sz="1100" b="1" baseline="-25000">
              <a:solidFill>
                <a:srgbClr val="C00000"/>
              </a:solidFill>
            </a:rPr>
            <a:t>2</a:t>
          </a:r>
          <a:r>
            <a:rPr lang="pt-PT" sz="1100" b="1">
              <a:solidFill>
                <a:srgbClr val="C00000"/>
              </a:solidFill>
            </a:rPr>
            <a:t> + .... + </a:t>
          </a:r>
          <a:r>
            <a:rPr lang="pt-PT" sz="1100" b="1" i="1">
              <a:solidFill>
                <a:srgbClr val="C00000"/>
              </a:solidFill>
            </a:rPr>
            <a:t>c</a:t>
          </a:r>
          <a:r>
            <a:rPr lang="pt-PT" sz="1100" b="1" i="1" baseline="-25000">
              <a:solidFill>
                <a:srgbClr val="C00000"/>
              </a:solidFill>
            </a:rPr>
            <a:t>n</a:t>
          </a:r>
          <a:r>
            <a:rPr lang="pt-PT" sz="1100" b="1">
              <a:solidFill>
                <a:srgbClr val="C00000"/>
              </a:solidFill>
            </a:rPr>
            <a:t>.</a:t>
          </a:r>
          <a:r>
            <a:rPr lang="pt-PT" sz="1100" b="1" i="1">
              <a:solidFill>
                <a:srgbClr val="C00000"/>
              </a:solidFill>
            </a:rPr>
            <a:t>x</a:t>
          </a:r>
          <a:r>
            <a:rPr lang="pt-PT" sz="1100" b="1" i="1" baseline="-25000">
              <a:solidFill>
                <a:srgbClr val="C00000"/>
              </a:solidFill>
            </a:rPr>
            <a:t>n</a:t>
          </a:r>
          <a:r>
            <a:rPr lang="pt-PT" sz="1100" b="1">
              <a:solidFill>
                <a:srgbClr val="C00000"/>
              </a:solidFill>
            </a:rPr>
            <a:t> </a:t>
          </a:r>
        </a:p>
        <a:p>
          <a:endParaRPr lang="pt-PT" sz="1100"/>
        </a:p>
        <a:p>
          <a:r>
            <a:rPr lang="pt-PT" sz="1100" b="1"/>
            <a:t>Restrictions/Constraints</a:t>
          </a:r>
          <a:r>
            <a:rPr lang="pt-PT" sz="1100"/>
            <a:t>:</a:t>
          </a:r>
        </a:p>
        <a:p>
          <a:r>
            <a:rPr lang="pt-PT" sz="1100"/>
            <a:t>		</a:t>
          </a:r>
        </a:p>
        <a:p>
          <a:r>
            <a:rPr lang="pt-PT" sz="1100" b="1" i="1">
              <a:solidFill>
                <a:srgbClr val="C00000"/>
              </a:solidFill>
            </a:rPr>
            <a:t>a</a:t>
          </a:r>
          <a:r>
            <a:rPr lang="pt-PT" sz="1100" b="1" baseline="-25000">
              <a:solidFill>
                <a:srgbClr val="C00000"/>
              </a:solidFill>
            </a:rPr>
            <a:t>11</a:t>
          </a:r>
          <a:r>
            <a:rPr lang="pt-PT" sz="1100" b="1">
              <a:solidFill>
                <a:srgbClr val="C00000"/>
              </a:solidFill>
            </a:rPr>
            <a:t>.x</a:t>
          </a:r>
          <a:r>
            <a:rPr lang="pt-PT" sz="1100" b="1" baseline="-25000">
              <a:solidFill>
                <a:srgbClr val="C00000"/>
              </a:solidFill>
            </a:rPr>
            <a:t>1</a:t>
          </a:r>
          <a:r>
            <a:rPr lang="pt-PT" sz="1100" b="1">
              <a:solidFill>
                <a:srgbClr val="C00000"/>
              </a:solidFill>
            </a:rPr>
            <a:t> + </a:t>
          </a:r>
          <a:r>
            <a:rPr lang="pt-PT" sz="1100" b="1" i="1">
              <a:solidFill>
                <a:srgbClr val="C00000"/>
              </a:solidFill>
            </a:rPr>
            <a:t>a</a:t>
          </a:r>
          <a:r>
            <a:rPr lang="pt-PT" sz="1100" b="1" baseline="-25000">
              <a:solidFill>
                <a:srgbClr val="C00000"/>
              </a:solidFill>
            </a:rPr>
            <a:t>12</a:t>
          </a:r>
          <a:r>
            <a:rPr lang="pt-PT" sz="1100" b="1">
              <a:solidFill>
                <a:srgbClr val="C00000"/>
              </a:solidFill>
            </a:rPr>
            <a:t>.</a:t>
          </a:r>
          <a:r>
            <a:rPr lang="pt-PT" sz="1100" b="1" i="1">
              <a:solidFill>
                <a:srgbClr val="C00000"/>
              </a:solidFill>
            </a:rPr>
            <a:t>x</a:t>
          </a:r>
          <a:r>
            <a:rPr lang="pt-PT" sz="1100" b="1" baseline="-25000">
              <a:solidFill>
                <a:srgbClr val="C00000"/>
              </a:solidFill>
            </a:rPr>
            <a:t>2</a:t>
          </a:r>
          <a:r>
            <a:rPr lang="pt-PT" sz="1100" b="1">
              <a:solidFill>
                <a:srgbClr val="C00000"/>
              </a:solidFill>
            </a:rPr>
            <a:t> + ... + </a:t>
          </a:r>
          <a:r>
            <a:rPr lang="pt-PT" sz="1100" b="1" i="1">
              <a:solidFill>
                <a:srgbClr val="C00000"/>
              </a:solidFill>
            </a:rPr>
            <a:t>a</a:t>
          </a:r>
          <a:r>
            <a:rPr lang="pt-PT" sz="1100" b="1" baseline="-25000">
              <a:solidFill>
                <a:srgbClr val="C00000"/>
              </a:solidFill>
            </a:rPr>
            <a:t>1</a:t>
          </a:r>
          <a:r>
            <a:rPr lang="pt-PT" sz="1100" b="1" i="1" baseline="-25000">
              <a:solidFill>
                <a:srgbClr val="C00000"/>
              </a:solidFill>
            </a:rPr>
            <a:t>n</a:t>
          </a:r>
          <a:r>
            <a:rPr lang="pt-PT" sz="1100" b="1">
              <a:solidFill>
                <a:srgbClr val="C00000"/>
              </a:solidFill>
            </a:rPr>
            <a:t>.</a:t>
          </a:r>
          <a:r>
            <a:rPr lang="pt-PT" sz="1100" b="1" i="1">
              <a:solidFill>
                <a:srgbClr val="C00000"/>
              </a:solidFill>
            </a:rPr>
            <a:t>x</a:t>
          </a:r>
          <a:r>
            <a:rPr lang="pt-PT" sz="1100" b="1" i="1" baseline="-25000">
              <a:solidFill>
                <a:srgbClr val="C00000"/>
              </a:solidFill>
            </a:rPr>
            <a:t>n</a:t>
          </a:r>
          <a:r>
            <a:rPr lang="pt-PT" sz="1100" b="1">
              <a:solidFill>
                <a:srgbClr val="C00000"/>
              </a:solidFill>
            </a:rPr>
            <a:t> ≤ </a:t>
          </a:r>
          <a:r>
            <a:rPr lang="pt-PT" sz="1100" b="1" i="1">
              <a:solidFill>
                <a:srgbClr val="C00000"/>
              </a:solidFill>
            </a:rPr>
            <a:t>b</a:t>
          </a:r>
          <a:r>
            <a:rPr lang="pt-PT" sz="1100" b="1" baseline="-25000">
              <a:solidFill>
                <a:srgbClr val="C00000"/>
              </a:solidFill>
            </a:rPr>
            <a:t>1</a:t>
          </a:r>
          <a:r>
            <a:rPr lang="pt-PT" sz="1100" b="1" baseline="0">
              <a:solidFill>
                <a:srgbClr val="C00000"/>
              </a:solidFill>
            </a:rPr>
            <a:t>   </a:t>
          </a:r>
        </a:p>
        <a:p>
          <a:r>
            <a:rPr lang="pt-PT" sz="1100" b="1" i="1">
              <a:solidFill>
                <a:srgbClr val="C00000"/>
              </a:solidFill>
            </a:rPr>
            <a:t>a</a:t>
          </a:r>
          <a:r>
            <a:rPr lang="pt-PT" sz="1100" b="1" baseline="-25000">
              <a:solidFill>
                <a:srgbClr val="C00000"/>
              </a:solidFill>
            </a:rPr>
            <a:t>21</a:t>
          </a:r>
          <a:r>
            <a:rPr lang="pt-PT" sz="1100" b="1">
              <a:solidFill>
                <a:srgbClr val="C00000"/>
              </a:solidFill>
            </a:rPr>
            <a:t>.x</a:t>
          </a:r>
          <a:r>
            <a:rPr lang="pt-PT" sz="1100" b="1" baseline="-25000">
              <a:solidFill>
                <a:srgbClr val="C00000"/>
              </a:solidFill>
            </a:rPr>
            <a:t>1</a:t>
          </a:r>
          <a:r>
            <a:rPr lang="pt-PT" sz="1100" b="1">
              <a:solidFill>
                <a:srgbClr val="C00000"/>
              </a:solidFill>
            </a:rPr>
            <a:t> + </a:t>
          </a:r>
          <a:r>
            <a:rPr lang="pt-PT" sz="1100" b="1" i="1">
              <a:solidFill>
                <a:srgbClr val="C00000"/>
              </a:solidFill>
            </a:rPr>
            <a:t>a</a:t>
          </a:r>
          <a:r>
            <a:rPr lang="pt-PT" sz="1100" b="1" baseline="-25000">
              <a:solidFill>
                <a:srgbClr val="C00000"/>
              </a:solidFill>
            </a:rPr>
            <a:t>22</a:t>
          </a:r>
          <a:r>
            <a:rPr lang="pt-PT" sz="1100" b="1">
              <a:solidFill>
                <a:srgbClr val="C00000"/>
              </a:solidFill>
            </a:rPr>
            <a:t>.</a:t>
          </a:r>
          <a:r>
            <a:rPr lang="pt-PT" sz="1100" b="1" i="1">
              <a:solidFill>
                <a:srgbClr val="C00000"/>
              </a:solidFill>
            </a:rPr>
            <a:t>x</a:t>
          </a:r>
          <a:r>
            <a:rPr lang="pt-PT" sz="1100" b="1" baseline="-25000">
              <a:solidFill>
                <a:srgbClr val="C00000"/>
              </a:solidFill>
            </a:rPr>
            <a:t>2</a:t>
          </a:r>
          <a:r>
            <a:rPr lang="pt-PT" sz="1100" b="1">
              <a:solidFill>
                <a:srgbClr val="C00000"/>
              </a:solidFill>
            </a:rPr>
            <a:t> + ... + </a:t>
          </a:r>
          <a:r>
            <a:rPr lang="pt-PT" sz="1100" b="1" i="1">
              <a:solidFill>
                <a:srgbClr val="C00000"/>
              </a:solidFill>
            </a:rPr>
            <a:t>a</a:t>
          </a:r>
          <a:r>
            <a:rPr lang="pt-PT" sz="1100" b="1" baseline="-25000">
              <a:solidFill>
                <a:srgbClr val="C00000"/>
              </a:solidFill>
            </a:rPr>
            <a:t>2</a:t>
          </a:r>
          <a:r>
            <a:rPr lang="pt-PT" sz="1100" b="1" i="1" baseline="-25000">
              <a:solidFill>
                <a:srgbClr val="C00000"/>
              </a:solidFill>
            </a:rPr>
            <a:t>n</a:t>
          </a:r>
          <a:r>
            <a:rPr lang="pt-PT" sz="1100" b="1">
              <a:solidFill>
                <a:srgbClr val="C00000"/>
              </a:solidFill>
            </a:rPr>
            <a:t>.</a:t>
          </a:r>
          <a:r>
            <a:rPr lang="pt-PT" sz="1100" b="1" i="1">
              <a:solidFill>
                <a:srgbClr val="C00000"/>
              </a:solidFill>
            </a:rPr>
            <a:t>x</a:t>
          </a:r>
          <a:r>
            <a:rPr lang="pt-PT" sz="1100" b="1" i="1" baseline="-25000">
              <a:solidFill>
                <a:srgbClr val="C00000"/>
              </a:solidFill>
            </a:rPr>
            <a:t>n</a:t>
          </a:r>
          <a:r>
            <a:rPr lang="pt-PT" sz="1100" b="1">
              <a:solidFill>
                <a:srgbClr val="C00000"/>
              </a:solidFill>
            </a:rPr>
            <a:t> ≤ </a:t>
          </a:r>
          <a:r>
            <a:rPr lang="pt-PT" sz="1100" b="1" i="1">
              <a:solidFill>
                <a:srgbClr val="C00000"/>
              </a:solidFill>
            </a:rPr>
            <a:t>b</a:t>
          </a:r>
          <a:r>
            <a:rPr lang="pt-PT" sz="1100" b="1" baseline="-25000">
              <a:solidFill>
                <a:srgbClr val="C00000"/>
              </a:solidFill>
            </a:rPr>
            <a:t>2</a:t>
          </a:r>
          <a:r>
            <a:rPr lang="pt-PT" sz="1100" b="1" baseline="0">
              <a:solidFill>
                <a:srgbClr val="C00000"/>
              </a:solidFill>
            </a:rPr>
            <a:t>   </a:t>
          </a:r>
        </a:p>
        <a:p>
          <a:r>
            <a:rPr lang="pt-PT" sz="1100" b="1">
              <a:solidFill>
                <a:srgbClr val="C00000"/>
              </a:solidFill>
            </a:rPr>
            <a:t>...</a:t>
          </a:r>
          <a:r>
            <a:rPr lang="pt-PT" sz="1100" b="1" baseline="0">
              <a:solidFill>
                <a:srgbClr val="C00000"/>
              </a:solidFill>
            </a:rPr>
            <a:t>          </a:t>
          </a:r>
          <a:r>
            <a:rPr lang="pt-PT" sz="1100" b="1">
              <a:solidFill>
                <a:srgbClr val="C00000"/>
              </a:solidFill>
            </a:rPr>
            <a:t>...	   ...</a:t>
          </a:r>
          <a:r>
            <a:rPr lang="pt-PT" sz="1100" b="1" baseline="0">
              <a:solidFill>
                <a:srgbClr val="C00000"/>
              </a:solidFill>
            </a:rPr>
            <a:t>    </a:t>
          </a:r>
          <a:r>
            <a:rPr lang="pt-PT" sz="1100" b="1">
              <a:solidFill>
                <a:srgbClr val="C00000"/>
              </a:solidFill>
            </a:rPr>
            <a:t>...</a:t>
          </a:r>
        </a:p>
        <a:p>
          <a:r>
            <a:rPr lang="pt-PT" sz="1100" b="1" i="1">
              <a:solidFill>
                <a:srgbClr val="C00000"/>
              </a:solidFill>
            </a:rPr>
            <a:t>a</a:t>
          </a:r>
          <a:r>
            <a:rPr lang="pt-PT" sz="1100" b="1" i="1" baseline="-25000">
              <a:solidFill>
                <a:srgbClr val="C00000"/>
              </a:solidFill>
            </a:rPr>
            <a:t>m</a:t>
          </a:r>
          <a:r>
            <a:rPr lang="pt-PT" sz="1100" b="1" baseline="-25000">
              <a:solidFill>
                <a:srgbClr val="C00000"/>
              </a:solidFill>
            </a:rPr>
            <a:t>1</a:t>
          </a:r>
          <a:r>
            <a:rPr lang="pt-PT" sz="1100" b="1">
              <a:solidFill>
                <a:srgbClr val="C00000"/>
              </a:solidFill>
            </a:rPr>
            <a:t>.x</a:t>
          </a:r>
          <a:r>
            <a:rPr lang="pt-PT" sz="1100" b="1" baseline="-25000">
              <a:solidFill>
                <a:srgbClr val="C00000"/>
              </a:solidFill>
            </a:rPr>
            <a:t>1</a:t>
          </a:r>
          <a:r>
            <a:rPr lang="pt-PT" sz="1100" b="1">
              <a:solidFill>
                <a:srgbClr val="C00000"/>
              </a:solidFill>
            </a:rPr>
            <a:t> + </a:t>
          </a:r>
          <a:r>
            <a:rPr lang="pt-PT" sz="1100" b="1" i="1">
              <a:solidFill>
                <a:srgbClr val="C00000"/>
              </a:solidFill>
            </a:rPr>
            <a:t>a</a:t>
          </a:r>
          <a:r>
            <a:rPr lang="pt-PT" sz="1100" b="1" i="1" baseline="-25000">
              <a:solidFill>
                <a:srgbClr val="C00000"/>
              </a:solidFill>
            </a:rPr>
            <a:t>m</a:t>
          </a:r>
          <a:r>
            <a:rPr lang="pt-PT" sz="1100" b="1" baseline="-25000">
              <a:solidFill>
                <a:srgbClr val="C00000"/>
              </a:solidFill>
            </a:rPr>
            <a:t>2</a:t>
          </a:r>
          <a:r>
            <a:rPr lang="pt-PT" sz="1100" b="1">
              <a:solidFill>
                <a:srgbClr val="C00000"/>
              </a:solidFill>
            </a:rPr>
            <a:t>.</a:t>
          </a:r>
          <a:r>
            <a:rPr lang="pt-PT" sz="1100" b="1" i="1">
              <a:solidFill>
                <a:srgbClr val="C00000"/>
              </a:solidFill>
            </a:rPr>
            <a:t>x</a:t>
          </a:r>
          <a:r>
            <a:rPr lang="pt-PT" sz="1100" b="1" baseline="-25000">
              <a:solidFill>
                <a:srgbClr val="C00000"/>
              </a:solidFill>
            </a:rPr>
            <a:t>2</a:t>
          </a:r>
          <a:r>
            <a:rPr lang="pt-PT" sz="1100" b="1">
              <a:solidFill>
                <a:srgbClr val="C00000"/>
              </a:solidFill>
            </a:rPr>
            <a:t> + ... + </a:t>
          </a:r>
          <a:r>
            <a:rPr lang="pt-PT" sz="1100" b="1" i="1">
              <a:solidFill>
                <a:srgbClr val="C00000"/>
              </a:solidFill>
            </a:rPr>
            <a:t>a</a:t>
          </a:r>
          <a:r>
            <a:rPr lang="pt-PT" sz="1100" b="1" i="1" baseline="-25000">
              <a:solidFill>
                <a:srgbClr val="C00000"/>
              </a:solidFill>
            </a:rPr>
            <a:t>mn</a:t>
          </a:r>
          <a:r>
            <a:rPr lang="pt-PT" sz="1100" b="1">
              <a:solidFill>
                <a:srgbClr val="C00000"/>
              </a:solidFill>
            </a:rPr>
            <a:t>.</a:t>
          </a:r>
          <a:r>
            <a:rPr lang="pt-PT" sz="1100" b="1" i="1">
              <a:solidFill>
                <a:srgbClr val="C00000"/>
              </a:solidFill>
            </a:rPr>
            <a:t>x</a:t>
          </a:r>
          <a:r>
            <a:rPr lang="pt-PT" sz="1100" b="1" i="1" baseline="-25000">
              <a:solidFill>
                <a:srgbClr val="C00000"/>
              </a:solidFill>
            </a:rPr>
            <a:t>n</a:t>
          </a:r>
          <a:r>
            <a:rPr lang="pt-PT" sz="1100" b="1">
              <a:solidFill>
                <a:srgbClr val="C00000"/>
              </a:solidFill>
            </a:rPr>
            <a:t> ≤ </a:t>
          </a:r>
          <a:r>
            <a:rPr lang="pt-PT" sz="1100" b="1" i="1">
              <a:solidFill>
                <a:srgbClr val="C00000"/>
              </a:solidFill>
            </a:rPr>
            <a:t>b</a:t>
          </a:r>
          <a:r>
            <a:rPr lang="pt-PT" sz="1100" b="1" i="1" baseline="-25000">
              <a:solidFill>
                <a:srgbClr val="C00000"/>
              </a:solidFill>
            </a:rPr>
            <a:t>m</a:t>
          </a:r>
          <a:r>
            <a:rPr lang="pt-PT" sz="1100" b="1" i="0" baseline="0">
              <a:solidFill>
                <a:srgbClr val="C00000"/>
              </a:solidFill>
            </a:rPr>
            <a:t>   </a:t>
          </a:r>
          <a:endParaRPr lang="pt-PT" sz="1100" b="1">
            <a:solidFill>
              <a:srgbClr val="C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rassis46@gmail.com" TargetMode="External"/><Relationship Id="rId1" Type="http://schemas.openxmlformats.org/officeDocument/2006/relationships/hyperlink" Target="http://www.rassi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5"/>
  <sheetViews>
    <sheetView tabSelected="1" zoomScale="120" zoomScaleNormal="120" workbookViewId="0"/>
  </sheetViews>
  <sheetFormatPr defaultRowHeight="13.2"/>
  <cols>
    <col min="1" max="3" width="13" style="6" customWidth="1"/>
    <col min="4" max="14" width="13" style="19" customWidth="1"/>
    <col min="15" max="15" width="12.6640625" style="19" customWidth="1"/>
  </cols>
  <sheetData>
    <row r="2" spans="1:16" s="3" customFormat="1" ht="18" customHeight="1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s="6" customFormat="1" ht="16.8" customHeight="1">
      <c r="A3" s="1"/>
      <c r="B3" s="1"/>
      <c r="C3" s="1"/>
      <c r="D3" s="1"/>
      <c r="E3" s="4"/>
      <c r="F3" s="4"/>
      <c r="G3" s="5"/>
      <c r="H3" s="4"/>
      <c r="I3" s="4"/>
      <c r="J3" s="1"/>
      <c r="K3" s="1"/>
      <c r="L3" s="1"/>
      <c r="M3" s="1"/>
      <c r="N3" s="1"/>
    </row>
    <row r="4" spans="1:16" s="6" customFormat="1" ht="30">
      <c r="A4" s="1"/>
      <c r="B4" s="1"/>
      <c r="C4" s="1"/>
      <c r="D4" s="1"/>
      <c r="E4" s="4"/>
      <c r="F4" s="4"/>
      <c r="G4" s="7" t="s">
        <v>28</v>
      </c>
      <c r="H4" s="4"/>
      <c r="I4" s="4"/>
      <c r="J4" s="1"/>
      <c r="K4" s="1"/>
      <c r="L4" s="1"/>
      <c r="M4" s="1"/>
      <c r="N4" s="1"/>
    </row>
    <row r="5" spans="1:16" s="6" customFormat="1" ht="16.8" customHeight="1">
      <c r="A5" s="1"/>
      <c r="B5" s="1"/>
      <c r="C5" s="1"/>
      <c r="D5" s="1"/>
      <c r="E5" s="4"/>
      <c r="F5" s="4"/>
      <c r="G5" s="5"/>
      <c r="H5" s="4"/>
      <c r="I5" s="4"/>
      <c r="J5" s="1"/>
      <c r="K5" s="1"/>
      <c r="L5" s="1"/>
      <c r="M5" s="1"/>
      <c r="N5" s="1"/>
    </row>
    <row r="6" spans="1:16" s="11" customFormat="1" ht="10.5" customHeight="1">
      <c r="A6" s="53"/>
      <c r="B6" s="50"/>
      <c r="C6" s="50"/>
      <c r="D6" s="8"/>
      <c r="E6" s="8"/>
      <c r="F6" s="8"/>
      <c r="G6" s="8"/>
      <c r="H6" s="8"/>
      <c r="I6" s="9"/>
      <c r="J6" s="10"/>
      <c r="K6" s="8"/>
      <c r="L6" s="8"/>
      <c r="M6" s="8"/>
      <c r="N6" s="8"/>
      <c r="O6" s="8"/>
      <c r="P6" s="8"/>
    </row>
    <row r="7" spans="1:16" s="11" customFormat="1" ht="18" customHeight="1">
      <c r="A7" s="54"/>
      <c r="B7" s="6"/>
      <c r="C7" s="6"/>
      <c r="D7" s="8"/>
      <c r="E7" s="8"/>
      <c r="F7" s="8"/>
      <c r="G7" s="63" t="s">
        <v>30</v>
      </c>
      <c r="H7" s="8"/>
      <c r="I7" s="8"/>
      <c r="J7" s="10"/>
      <c r="K7" s="8"/>
      <c r="L7" s="8"/>
      <c r="M7" s="8"/>
      <c r="N7" s="8"/>
      <c r="O7" s="8"/>
      <c r="P7" s="8"/>
    </row>
    <row r="8" spans="1:16" s="11" customFormat="1" ht="18" customHeight="1">
      <c r="A8" s="13"/>
      <c r="B8" s="13"/>
      <c r="C8" s="13"/>
      <c r="D8" s="8"/>
      <c r="E8" s="8"/>
      <c r="F8" s="8"/>
      <c r="G8" s="64">
        <v>2018</v>
      </c>
      <c r="H8" s="8"/>
      <c r="I8" s="8"/>
      <c r="J8" s="8"/>
      <c r="K8" s="8"/>
      <c r="L8" s="8"/>
      <c r="M8" s="8"/>
      <c r="N8" s="8"/>
      <c r="O8" s="8"/>
      <c r="P8" s="8"/>
    </row>
    <row r="9" spans="1:16" ht="7.8" customHeight="1">
      <c r="A9" s="13"/>
      <c r="B9" s="13"/>
      <c r="C9" s="13"/>
      <c r="D9" s="14"/>
      <c r="E9" s="14"/>
      <c r="F9" s="8"/>
      <c r="G9" s="64"/>
      <c r="H9" s="8"/>
      <c r="I9" s="15"/>
      <c r="J9" s="14"/>
      <c r="K9" s="14"/>
      <c r="L9" s="14"/>
      <c r="M9" s="14"/>
      <c r="N9" s="14"/>
      <c r="O9" s="14"/>
    </row>
    <row r="10" spans="1:16" ht="17.399999999999999" customHeight="1">
      <c r="D10" s="14"/>
      <c r="E10" s="14"/>
      <c r="F10" s="8"/>
      <c r="G10" s="65" t="s">
        <v>31</v>
      </c>
      <c r="H10" s="8"/>
      <c r="I10" s="15"/>
      <c r="J10" s="14"/>
      <c r="K10" s="14"/>
      <c r="L10" s="14"/>
      <c r="M10" s="14"/>
      <c r="N10" s="14"/>
      <c r="O10" s="14"/>
    </row>
    <row r="11" spans="1:16" ht="17.399999999999999" customHeight="1">
      <c r="D11" s="14"/>
      <c r="E11" s="14"/>
      <c r="F11" s="14"/>
      <c r="G11" s="65" t="s">
        <v>32</v>
      </c>
      <c r="H11" s="15"/>
      <c r="I11" s="15"/>
      <c r="J11" s="14"/>
      <c r="K11" s="14"/>
      <c r="L11" s="14"/>
      <c r="M11" s="14"/>
      <c r="N11" s="14"/>
      <c r="O11" s="14"/>
    </row>
    <row r="12" spans="1:16" ht="10.5" customHeight="1">
      <c r="D12" s="14"/>
      <c r="E12" s="14"/>
      <c r="F12" s="14"/>
      <c r="G12" s="66"/>
      <c r="H12" s="15"/>
      <c r="I12" s="15"/>
      <c r="J12" s="14"/>
      <c r="K12" s="14"/>
      <c r="L12" s="14"/>
      <c r="M12" s="14"/>
      <c r="N12" s="14"/>
      <c r="O12" s="14"/>
    </row>
    <row r="13" spans="1:16" ht="18" customHeight="1">
      <c r="A13" s="1"/>
      <c r="B13" s="1"/>
      <c r="C13" s="1"/>
      <c r="D13" s="17"/>
      <c r="E13" s="17"/>
      <c r="F13" s="17"/>
      <c r="G13" s="12" t="s">
        <v>22</v>
      </c>
      <c r="H13" s="17"/>
      <c r="I13" s="17"/>
      <c r="J13" s="17"/>
      <c r="K13" s="17"/>
      <c r="L13" s="17"/>
      <c r="M13" s="17"/>
      <c r="N13" s="17"/>
    </row>
    <row r="14" spans="1:16" ht="17.399999999999999">
      <c r="A14" s="1"/>
      <c r="B14" s="1"/>
      <c r="C14" s="1"/>
      <c r="D14" s="14"/>
      <c r="E14" s="14"/>
      <c r="F14" s="14"/>
      <c r="G14" s="16" t="s">
        <v>24</v>
      </c>
      <c r="H14" s="15"/>
      <c r="I14" s="15"/>
      <c r="J14" s="14"/>
      <c r="K14" s="14"/>
      <c r="L14" s="14"/>
      <c r="M14" s="14"/>
      <c r="N14" s="14"/>
      <c r="O14" s="14"/>
    </row>
    <row r="15" spans="1:16" ht="18" customHeight="1">
      <c r="A15" s="1"/>
      <c r="B15" s="1"/>
      <c r="C15" s="1"/>
      <c r="D15" s="17"/>
      <c r="E15" s="17"/>
      <c r="F15" s="17"/>
      <c r="G15" s="52" t="s">
        <v>29</v>
      </c>
      <c r="H15" s="17"/>
      <c r="I15" s="17"/>
      <c r="J15" s="17"/>
      <c r="K15" s="17"/>
      <c r="L15" s="17"/>
      <c r="M15" s="17"/>
      <c r="N15" s="17"/>
    </row>
    <row r="16" spans="1:16" ht="18" customHeight="1">
      <c r="A16" s="1"/>
      <c r="B16" s="1"/>
      <c r="C16" s="1"/>
      <c r="D16" s="20"/>
      <c r="E16" s="17"/>
      <c r="F16" s="17"/>
      <c r="G16" s="52"/>
      <c r="H16" s="17"/>
      <c r="I16" s="17"/>
      <c r="J16" s="17"/>
      <c r="K16" s="17"/>
      <c r="L16" s="17"/>
      <c r="M16" s="17"/>
      <c r="N16" s="17"/>
    </row>
    <row r="17" spans="1:15">
      <c r="A17" s="1"/>
      <c r="B17" s="1"/>
      <c r="C17" s="1"/>
      <c r="D17" s="21"/>
      <c r="E17" s="17"/>
      <c r="F17" s="17"/>
      <c r="G17" s="14"/>
      <c r="H17" s="17"/>
      <c r="I17" s="17"/>
      <c r="J17" s="17"/>
      <c r="K17" s="17"/>
      <c r="L17" s="17"/>
      <c r="M17" s="17"/>
      <c r="N17" s="17"/>
      <c r="O17"/>
    </row>
    <row r="18" spans="1:15">
      <c r="A18" s="1"/>
      <c r="B18" s="1"/>
      <c r="C18" s="1"/>
      <c r="D18" s="17"/>
      <c r="E18" s="17"/>
      <c r="F18" s="17"/>
      <c r="H18" s="17"/>
      <c r="I18" s="22"/>
      <c r="J18" s="17"/>
      <c r="K18" s="17"/>
      <c r="L18" s="17"/>
      <c r="M18" s="17"/>
      <c r="N18" s="17"/>
      <c r="O18"/>
    </row>
    <row r="19" spans="1:15">
      <c r="A19" s="1"/>
      <c r="B19" s="1"/>
      <c r="C19" s="1"/>
      <c r="D19" s="21"/>
      <c r="E19" s="17"/>
      <c r="F19" s="17"/>
      <c r="H19" s="17"/>
      <c r="I19" s="17"/>
      <c r="J19" s="17"/>
      <c r="K19" s="17"/>
      <c r="L19" s="17"/>
      <c r="M19" s="17"/>
      <c r="N19" s="17"/>
      <c r="O19"/>
    </row>
    <row r="20" spans="1:15" ht="15.6">
      <c r="A20" s="1"/>
      <c r="B20" s="1"/>
      <c r="C20" s="1"/>
      <c r="D20" s="17"/>
      <c r="E20" s="17"/>
      <c r="F20" s="17"/>
      <c r="G20" s="18" t="s">
        <v>23</v>
      </c>
      <c r="H20" s="17"/>
      <c r="I20" s="17"/>
      <c r="J20" s="17"/>
      <c r="K20" s="17"/>
      <c r="L20" s="17"/>
      <c r="M20" s="17"/>
      <c r="N20" s="17"/>
      <c r="O20"/>
    </row>
    <row r="21" spans="1:15">
      <c r="A21" s="1"/>
      <c r="B21" s="1"/>
      <c r="C21" s="1"/>
      <c r="D21" s="17"/>
      <c r="E21" s="17"/>
      <c r="F21" s="17"/>
      <c r="G21" s="17"/>
      <c r="H21" s="17"/>
      <c r="I21" s="22"/>
      <c r="J21" s="17"/>
      <c r="K21" s="17"/>
      <c r="L21" s="17"/>
      <c r="M21" s="17"/>
      <c r="N21" s="17"/>
      <c r="O21"/>
    </row>
    <row r="22" spans="1:15">
      <c r="A22" s="1"/>
      <c r="B22" s="1"/>
      <c r="C22" s="1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/>
    </row>
    <row r="23" spans="1:15">
      <c r="A23" s="1"/>
      <c r="B23" s="1"/>
      <c r="C23" s="1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/>
    </row>
    <row r="24" spans="1:15">
      <c r="A24" s="1"/>
      <c r="B24" s="1"/>
      <c r="C24" s="1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/>
    </row>
    <row r="25" spans="1:15">
      <c r="A25" s="1"/>
      <c r="B25" s="1"/>
      <c r="C25" s="1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/>
    </row>
    <row r="26" spans="1:15">
      <c r="A26" s="1"/>
      <c r="B26" s="1"/>
      <c r="C26" s="1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/>
    </row>
    <row r="27" spans="1:15">
      <c r="A27" s="1"/>
      <c r="B27" s="1"/>
      <c r="C27" s="1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/>
    </row>
    <row r="28" spans="1:15">
      <c r="A28" s="1"/>
      <c r="B28" s="1"/>
      <c r="C28" s="1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/>
    </row>
    <row r="29" spans="1:15">
      <c r="A29" s="1"/>
      <c r="B29" s="1"/>
      <c r="C29" s="1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/>
    </row>
    <row r="30" spans="1:15">
      <c r="A30" s="1"/>
      <c r="B30" s="1"/>
      <c r="C30" s="1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/>
    </row>
    <row r="31" spans="1:15">
      <c r="A31" s="1"/>
      <c r="B31" s="1"/>
      <c r="C31" s="1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/>
    </row>
    <row r="32" spans="1:15">
      <c r="A32" s="1"/>
      <c r="B32" s="1"/>
      <c r="C32" s="1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/>
    </row>
    <row r="33" spans="1:15">
      <c r="A33" s="1"/>
      <c r="B33" s="1"/>
      <c r="C33" s="1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/>
    </row>
    <row r="34" spans="1:15">
      <c r="A34" s="1"/>
      <c r="B34" s="1"/>
      <c r="C34" s="1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/>
    </row>
    <row r="35" spans="1:15">
      <c r="A35" s="1"/>
      <c r="B35" s="1"/>
      <c r="C35" s="1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/>
    </row>
  </sheetData>
  <mergeCells count="1">
    <mergeCell ref="A6:A7"/>
  </mergeCells>
  <hyperlinks>
    <hyperlink ref="G11" r:id="rId1"/>
    <hyperlink ref="G10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1"/>
  <sheetViews>
    <sheetView zoomScale="110" zoomScaleNormal="110" workbookViewId="0"/>
  </sheetViews>
  <sheetFormatPr defaultColWidth="10.6640625" defaultRowHeight="13.2"/>
  <cols>
    <col min="1" max="2" width="12.88671875" style="1" customWidth="1"/>
    <col min="3" max="3" width="17.33203125" style="1" customWidth="1"/>
    <col min="4" max="12" width="5.6640625" style="1" customWidth="1"/>
    <col min="13" max="13" width="10.6640625" style="1"/>
    <col min="14" max="14" width="6.5546875" style="1" customWidth="1"/>
    <col min="15" max="16384" width="10.6640625" style="1"/>
  </cols>
  <sheetData>
    <row r="2" spans="1:15">
      <c r="D2" s="57" t="s">
        <v>10</v>
      </c>
      <c r="E2" s="56"/>
      <c r="F2" s="56"/>
      <c r="G2" s="56"/>
      <c r="H2" s="56"/>
      <c r="I2" s="56"/>
      <c r="J2" s="56"/>
      <c r="K2" s="56"/>
      <c r="L2" s="56"/>
    </row>
    <row r="3" spans="1:15" ht="12.75" customHeight="1">
      <c r="D3" s="60" t="s">
        <v>15</v>
      </c>
      <c r="E3" s="61"/>
      <c r="F3" s="62"/>
      <c r="G3" s="60" t="s">
        <v>19</v>
      </c>
      <c r="H3" s="61"/>
      <c r="I3" s="62"/>
      <c r="J3" s="60" t="s">
        <v>20</v>
      </c>
      <c r="K3" s="61"/>
      <c r="L3" s="62"/>
      <c r="O3" s="55" t="s">
        <v>25</v>
      </c>
    </row>
    <row r="4" spans="1:15" ht="14.1" customHeight="1">
      <c r="A4" s="51"/>
      <c r="B4" s="27" t="s">
        <v>26</v>
      </c>
      <c r="D4" s="29" t="s">
        <v>16</v>
      </c>
      <c r="E4" s="25" t="s">
        <v>17</v>
      </c>
      <c r="F4" s="30" t="s">
        <v>18</v>
      </c>
      <c r="G4" s="29" t="s">
        <v>16</v>
      </c>
      <c r="H4" s="25" t="s">
        <v>17</v>
      </c>
      <c r="I4" s="30" t="s">
        <v>18</v>
      </c>
      <c r="J4" s="29" t="s">
        <v>16</v>
      </c>
      <c r="K4" s="25" t="s">
        <v>17</v>
      </c>
      <c r="L4" s="30" t="s">
        <v>18</v>
      </c>
      <c r="M4" s="27" t="s">
        <v>11</v>
      </c>
      <c r="O4" s="56"/>
    </row>
    <row r="5" spans="1:15">
      <c r="C5" s="38" t="s">
        <v>1</v>
      </c>
      <c r="D5" s="40">
        <v>1</v>
      </c>
      <c r="E5" s="41"/>
      <c r="F5" s="42"/>
      <c r="G5" s="40">
        <v>1</v>
      </c>
      <c r="H5" s="41"/>
      <c r="I5" s="42"/>
      <c r="J5" s="40">
        <v>1</v>
      </c>
      <c r="K5" s="41"/>
      <c r="L5" s="42"/>
      <c r="M5" s="24">
        <f t="shared" ref="M5:M13" si="0">SUMPRODUCT(D5:L5,$D$16:$L$16)</f>
        <v>233.33333333333334</v>
      </c>
      <c r="N5" s="26" t="s">
        <v>14</v>
      </c>
      <c r="O5" s="23">
        <v>400</v>
      </c>
    </row>
    <row r="6" spans="1:15">
      <c r="A6" s="28"/>
      <c r="B6" s="28" t="s">
        <v>21</v>
      </c>
      <c r="C6" s="37" t="s">
        <v>0</v>
      </c>
      <c r="D6" s="34"/>
      <c r="E6" s="23">
        <v>1</v>
      </c>
      <c r="F6" s="33"/>
      <c r="G6" s="34"/>
      <c r="H6" s="23">
        <v>1</v>
      </c>
      <c r="I6" s="33"/>
      <c r="J6" s="34"/>
      <c r="K6" s="23">
        <v>1</v>
      </c>
      <c r="L6" s="33"/>
      <c r="M6" s="24">
        <f t="shared" si="0"/>
        <v>349.99999999999994</v>
      </c>
      <c r="N6" s="26" t="s">
        <v>14</v>
      </c>
      <c r="O6" s="23">
        <v>600</v>
      </c>
    </row>
    <row r="7" spans="1:15">
      <c r="A7" s="28"/>
      <c r="B7" s="28"/>
      <c r="C7" s="39" t="s">
        <v>2</v>
      </c>
      <c r="D7" s="34"/>
      <c r="E7" s="32"/>
      <c r="F7" s="35">
        <v>1</v>
      </c>
      <c r="G7" s="34"/>
      <c r="H7" s="32"/>
      <c r="I7" s="35">
        <v>1</v>
      </c>
      <c r="J7" s="34"/>
      <c r="K7" s="32"/>
      <c r="L7" s="35">
        <v>1</v>
      </c>
      <c r="M7" s="24">
        <f t="shared" si="0"/>
        <v>175</v>
      </c>
      <c r="N7" s="26" t="s">
        <v>14</v>
      </c>
      <c r="O7" s="23">
        <v>300</v>
      </c>
    </row>
    <row r="8" spans="1:15">
      <c r="A8" s="28"/>
      <c r="B8" s="28"/>
      <c r="C8" s="38" t="s">
        <v>1</v>
      </c>
      <c r="D8" s="31">
        <v>3</v>
      </c>
      <c r="E8" s="32"/>
      <c r="F8" s="33"/>
      <c r="G8" s="31">
        <v>2</v>
      </c>
      <c r="H8" s="32"/>
      <c r="I8" s="33"/>
      <c r="J8" s="31">
        <v>1</v>
      </c>
      <c r="K8" s="32"/>
      <c r="L8" s="33"/>
      <c r="M8" s="24">
        <f t="shared" si="0"/>
        <v>600</v>
      </c>
      <c r="N8" s="26" t="s">
        <v>14</v>
      </c>
      <c r="O8" s="23">
        <v>600</v>
      </c>
    </row>
    <row r="9" spans="1:15">
      <c r="A9" s="28"/>
      <c r="B9" s="28" t="s">
        <v>3</v>
      </c>
      <c r="C9" s="37" t="s">
        <v>0</v>
      </c>
      <c r="D9" s="34"/>
      <c r="E9" s="23">
        <v>3</v>
      </c>
      <c r="F9" s="33"/>
      <c r="G9" s="34"/>
      <c r="H9" s="23">
        <v>2</v>
      </c>
      <c r="I9" s="33"/>
      <c r="J9" s="34"/>
      <c r="K9" s="23">
        <v>1</v>
      </c>
      <c r="L9" s="33"/>
      <c r="M9" s="24">
        <f t="shared" si="0"/>
        <v>799.99999999999989</v>
      </c>
      <c r="N9" s="26" t="s">
        <v>14</v>
      </c>
      <c r="O9" s="23">
        <v>800</v>
      </c>
    </row>
    <row r="10" spans="1:15">
      <c r="A10" s="28"/>
      <c r="B10" s="28"/>
      <c r="C10" s="39" t="s">
        <v>2</v>
      </c>
      <c r="D10" s="34"/>
      <c r="E10" s="32"/>
      <c r="F10" s="35">
        <v>3</v>
      </c>
      <c r="G10" s="34"/>
      <c r="H10" s="32"/>
      <c r="I10" s="35">
        <v>2</v>
      </c>
      <c r="J10" s="34"/>
      <c r="K10" s="32"/>
      <c r="L10" s="35">
        <v>1</v>
      </c>
      <c r="M10" s="24">
        <f t="shared" si="0"/>
        <v>375</v>
      </c>
      <c r="N10" s="26" t="s">
        <v>14</v>
      </c>
      <c r="O10" s="23">
        <v>375</v>
      </c>
    </row>
    <row r="11" spans="1:15">
      <c r="A11" s="28"/>
      <c r="B11" s="28"/>
      <c r="C11" s="38" t="s">
        <v>15</v>
      </c>
      <c r="D11" s="31">
        <v>1</v>
      </c>
      <c r="E11" s="23">
        <v>1</v>
      </c>
      <c r="F11" s="35">
        <v>1</v>
      </c>
      <c r="G11" s="34"/>
      <c r="H11" s="32"/>
      <c r="I11" s="33"/>
      <c r="J11" s="34"/>
      <c r="K11" s="32"/>
      <c r="L11" s="33"/>
      <c r="M11" s="24">
        <f t="shared" si="0"/>
        <v>258.33333333333331</v>
      </c>
      <c r="N11" s="26" t="s">
        <v>14</v>
      </c>
      <c r="O11" s="23">
        <v>600</v>
      </c>
    </row>
    <row r="12" spans="1:15">
      <c r="A12" s="28"/>
      <c r="B12" s="28" t="s">
        <v>4</v>
      </c>
      <c r="C12" s="37" t="s">
        <v>19</v>
      </c>
      <c r="D12" s="34"/>
      <c r="E12" s="32"/>
      <c r="F12" s="33"/>
      <c r="G12" s="31">
        <v>1</v>
      </c>
      <c r="H12" s="23">
        <v>1</v>
      </c>
      <c r="I12" s="35">
        <v>1</v>
      </c>
      <c r="J12" s="34"/>
      <c r="K12" s="32"/>
      <c r="L12" s="33"/>
      <c r="M12" s="24">
        <f t="shared" si="0"/>
        <v>500</v>
      </c>
      <c r="N12" s="26" t="s">
        <v>14</v>
      </c>
      <c r="O12" s="23">
        <v>500</v>
      </c>
    </row>
    <row r="13" spans="1:15">
      <c r="A13" s="28"/>
      <c r="B13" s="28"/>
      <c r="C13" s="39" t="s">
        <v>20</v>
      </c>
      <c r="D13" s="43"/>
      <c r="E13" s="44"/>
      <c r="F13" s="45"/>
      <c r="G13" s="43"/>
      <c r="H13" s="44"/>
      <c r="I13" s="45"/>
      <c r="J13" s="46">
        <v>1</v>
      </c>
      <c r="K13" s="47">
        <v>1</v>
      </c>
      <c r="L13" s="48">
        <v>1</v>
      </c>
      <c r="M13" s="24">
        <f t="shared" si="0"/>
        <v>0</v>
      </c>
      <c r="N13" s="26" t="s">
        <v>14</v>
      </c>
      <c r="O13" s="23">
        <v>325</v>
      </c>
    </row>
    <row r="14" spans="1:15">
      <c r="A14" s="28"/>
      <c r="B14" s="28"/>
    </row>
    <row r="15" spans="1:15">
      <c r="A15" s="28"/>
      <c r="B15" s="28"/>
      <c r="C15" s="36" t="s">
        <v>5</v>
      </c>
      <c r="D15" s="23">
        <v>1000</v>
      </c>
      <c r="E15" s="23">
        <v>1000</v>
      </c>
      <c r="F15" s="23">
        <v>1000</v>
      </c>
      <c r="G15" s="23">
        <v>750</v>
      </c>
      <c r="H15" s="23">
        <v>750</v>
      </c>
      <c r="I15" s="23">
        <v>750</v>
      </c>
      <c r="J15" s="23">
        <v>250</v>
      </c>
      <c r="K15" s="23">
        <v>250</v>
      </c>
      <c r="L15" s="23">
        <v>250</v>
      </c>
      <c r="M15" s="24">
        <f>SUMPRODUCT(D15:L15,$D$16:$L$16)</f>
        <v>633333.33333333337</v>
      </c>
      <c r="N15" s="1" t="s">
        <v>27</v>
      </c>
    </row>
    <row r="16" spans="1:15">
      <c r="C16" s="36" t="s">
        <v>12</v>
      </c>
      <c r="D16" s="49">
        <v>133.33333333333329</v>
      </c>
      <c r="E16" s="49">
        <v>100</v>
      </c>
      <c r="F16" s="49">
        <v>25.000000000000014</v>
      </c>
      <c r="G16" s="49">
        <v>100.00000000000006</v>
      </c>
      <c r="H16" s="49">
        <v>249.99999999999994</v>
      </c>
      <c r="I16" s="49">
        <v>149.99999999999997</v>
      </c>
      <c r="J16" s="49">
        <v>0</v>
      </c>
      <c r="K16" s="49">
        <v>0</v>
      </c>
      <c r="L16" s="49">
        <v>0</v>
      </c>
    </row>
    <row r="18" spans="2:10">
      <c r="B18" s="58" t="s">
        <v>9</v>
      </c>
      <c r="C18" s="59"/>
      <c r="D18" s="59"/>
      <c r="E18" s="59"/>
      <c r="F18" s="59"/>
      <c r="G18" s="59"/>
      <c r="H18" s="59"/>
      <c r="I18" s="59"/>
      <c r="J18" s="59"/>
    </row>
    <row r="19" spans="2:10">
      <c r="C19" s="28" t="s">
        <v>6</v>
      </c>
      <c r="D19" s="24">
        <f>(D16+G16+J16)/O5</f>
        <v>0.58333333333333337</v>
      </c>
      <c r="E19" s="26" t="s">
        <v>13</v>
      </c>
      <c r="F19" s="24">
        <f>(E16+H16+K16)/O6</f>
        <v>0.58333333333333326</v>
      </c>
      <c r="G19" s="1" t="s">
        <v>7</v>
      </c>
    </row>
    <row r="20" spans="2:10">
      <c r="C20" s="28" t="s">
        <v>7</v>
      </c>
      <c r="D20" s="24">
        <f>(E16+H16+K16)/O6</f>
        <v>0.58333333333333326</v>
      </c>
      <c r="E20" s="26" t="s">
        <v>13</v>
      </c>
      <c r="F20" s="24">
        <f>(F16+I16+L16)/O7</f>
        <v>0.58333333333333337</v>
      </c>
      <c r="G20" s="1" t="s">
        <v>8</v>
      </c>
    </row>
    <row r="21" spans="2:10">
      <c r="C21" s="28" t="s">
        <v>8</v>
      </c>
      <c r="D21" s="24">
        <f>(F16+I16+L16)/O7</f>
        <v>0.58333333333333337</v>
      </c>
      <c r="E21" s="26" t="s">
        <v>13</v>
      </c>
      <c r="F21" s="24">
        <f>(D16+G16+J16)/O5</f>
        <v>0.58333333333333337</v>
      </c>
      <c r="G21" s="1" t="s">
        <v>6</v>
      </c>
    </row>
  </sheetData>
  <mergeCells count="6">
    <mergeCell ref="O3:O4"/>
    <mergeCell ref="D2:L2"/>
    <mergeCell ref="B18:J18"/>
    <mergeCell ref="D3:F3"/>
    <mergeCell ref="G3:I3"/>
    <mergeCell ref="J3:L3"/>
  </mergeCells>
  <pageMargins left="0.75" right="0.75" top="1" bottom="1" header="0.5" footer="0.5"/>
  <pageSetup paperSize="0" orientation="landscape" horizontalDpi="4294967292" verticalDpi="429496729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Acolhimento</vt:lpstr>
      <vt:lpstr>Dados e resultados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Hillier</dc:creator>
  <cp:lastModifiedBy>Rui Assis</cp:lastModifiedBy>
  <dcterms:created xsi:type="dcterms:W3CDTF">1999-05-27T19:31:08Z</dcterms:created>
  <dcterms:modified xsi:type="dcterms:W3CDTF">2018-09-02T23:02:54Z</dcterms:modified>
</cp:coreProperties>
</file>