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70379fecd5b032/Ambiente de Trabalho/"/>
    </mc:Choice>
  </mc:AlternateContent>
  <xr:revisionPtr revIDLastSave="12" documentId="13_ncr:1_{D1ACB4EE-48D0-4DB3-906C-E10F256AE238}" xr6:coauthVersionLast="47" xr6:coauthVersionMax="47" xr10:uidLastSave="{842421EA-2C71-4A37-85AD-3B49D4282731}"/>
  <bookViews>
    <workbookView xWindow="-120" yWindow="-120" windowWidth="29040" windowHeight="15720" xr2:uid="{9F5ED6B5-0274-4477-B90E-6CEB4A18D1B2}"/>
  </bookViews>
  <sheets>
    <sheet name="Acolhimento" sheetId="2" r:id="rId1"/>
    <sheet name="Dados e resultad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43" i="1"/>
  <c r="C46" i="1"/>
  <c r="C47" i="1"/>
  <c r="E47" i="1" s="1"/>
  <c r="C48" i="1"/>
  <c r="E48" i="1" s="1"/>
  <c r="C49" i="1"/>
  <c r="C50" i="1"/>
  <c r="E50" i="1" s="1"/>
  <c r="C51" i="1"/>
  <c r="E51" i="1" s="1"/>
  <c r="C52" i="1"/>
  <c r="C53" i="1"/>
  <c r="E53" i="1" s="1"/>
  <c r="C54" i="1"/>
  <c r="E54" i="1" s="1"/>
  <c r="C55" i="1"/>
  <c r="C56" i="1"/>
  <c r="E56" i="1" s="1"/>
  <c r="C57" i="1"/>
  <c r="E57" i="1" s="1"/>
  <c r="C58" i="1"/>
  <c r="C59" i="1"/>
  <c r="E59" i="1" s="1"/>
  <c r="C60" i="1"/>
  <c r="E60" i="1" s="1"/>
  <c r="C61" i="1"/>
  <c r="C62" i="1"/>
  <c r="E62" i="1" s="1"/>
  <c r="C63" i="1"/>
  <c r="E63" i="1" s="1"/>
  <c r="C64" i="1"/>
  <c r="C65" i="1"/>
  <c r="E65" i="1" s="1"/>
  <c r="C66" i="1"/>
  <c r="E66" i="1" s="1"/>
  <c r="C67" i="1"/>
  <c r="C68" i="1"/>
  <c r="E68" i="1" s="1"/>
  <c r="C69" i="1"/>
  <c r="E69" i="1" s="1"/>
  <c r="C26" i="1"/>
  <c r="C27" i="1"/>
  <c r="C28" i="1"/>
  <c r="E28" i="1" s="1"/>
  <c r="C29" i="1"/>
  <c r="C30" i="1"/>
  <c r="C31" i="1"/>
  <c r="E31" i="1" s="1"/>
  <c r="C32" i="1"/>
  <c r="C33" i="1"/>
  <c r="C34" i="1"/>
  <c r="E34" i="1" s="1"/>
  <c r="C35" i="1"/>
  <c r="C36" i="1"/>
  <c r="C37" i="1"/>
  <c r="E37" i="1" s="1"/>
  <c r="C38" i="1"/>
  <c r="C39" i="1"/>
  <c r="C40" i="1"/>
  <c r="E40" i="1" s="1"/>
  <c r="C41" i="1"/>
  <c r="C42" i="1"/>
  <c r="C43" i="1"/>
  <c r="C44" i="1"/>
  <c r="C45" i="1"/>
  <c r="C7" i="1"/>
  <c r="C8" i="1"/>
  <c r="C9" i="1"/>
  <c r="E9" i="1" s="1"/>
  <c r="C10" i="1"/>
  <c r="C11" i="1"/>
  <c r="C12" i="1"/>
  <c r="C13" i="1"/>
  <c r="C14" i="1"/>
  <c r="C15" i="1"/>
  <c r="E15" i="1" s="1"/>
  <c r="C16" i="1"/>
  <c r="C17" i="1"/>
  <c r="C18" i="1"/>
  <c r="C19" i="1"/>
  <c r="C20" i="1"/>
  <c r="C21" i="1"/>
  <c r="E21" i="1" s="1"/>
  <c r="C22" i="1"/>
  <c r="C23" i="1"/>
  <c r="C24" i="1"/>
  <c r="C25" i="1"/>
  <c r="C6" i="1"/>
  <c r="E6" i="1" s="1"/>
  <c r="E25" i="1" l="1"/>
  <c r="E19" i="1"/>
  <c r="E13" i="1"/>
  <c r="E7" i="1"/>
  <c r="E67" i="1"/>
  <c r="E61" i="1"/>
  <c r="E55" i="1"/>
  <c r="E49" i="1"/>
  <c r="E64" i="1"/>
  <c r="E58" i="1"/>
  <c r="E52" i="1"/>
  <c r="E46" i="1"/>
  <c r="E22" i="1"/>
  <c r="E16" i="1"/>
  <c r="E10" i="1"/>
  <c r="E45" i="1"/>
  <c r="E39" i="1"/>
  <c r="E33" i="1"/>
  <c r="E27" i="1"/>
  <c r="E44" i="1"/>
  <c r="E38" i="1"/>
  <c r="E32" i="1"/>
  <c r="E26" i="1"/>
  <c r="E20" i="1"/>
  <c r="E14" i="1"/>
  <c r="E8" i="1"/>
  <c r="E24" i="1"/>
  <c r="E18" i="1"/>
  <c r="E12" i="1"/>
  <c r="E23" i="1"/>
  <c r="E17" i="1"/>
  <c r="E11" i="1"/>
  <c r="E36" i="1"/>
  <c r="E42" i="1"/>
  <c r="E30" i="1"/>
  <c r="E41" i="1"/>
  <c r="E35" i="1"/>
  <c r="E29" i="1"/>
</calcChain>
</file>

<file path=xl/sharedStrings.xml><?xml version="1.0" encoding="utf-8"?>
<sst xmlns="http://schemas.openxmlformats.org/spreadsheetml/2006/main" count="16" uniqueCount="16">
  <si>
    <t>Ordem dos quadrados</t>
  </si>
  <si>
    <t>Grãos de arroz (unidades)</t>
  </si>
  <si>
    <t>Grãos de arroz (Kg)</t>
  </si>
  <si>
    <t>Grãos de arroz (Ton)</t>
  </si>
  <si>
    <t>64 quadrados do tabuleiro do jogo de Xadrês</t>
  </si>
  <si>
    <r>
      <rPr>
        <b/>
        <sz val="11"/>
        <color rgb="FFFF0000"/>
        <rFont val="Symbol"/>
        <family val="1"/>
        <charset val="2"/>
      </rPr>
      <t xml:space="preserve"> @</t>
    </r>
    <r>
      <rPr>
        <b/>
        <sz val="11"/>
        <color rgb="FFFF0000"/>
        <rFont val="Aptos Narrow"/>
        <family val="2"/>
      </rPr>
      <t xml:space="preserve"> 185 biliões de toneladas</t>
    </r>
  </si>
  <si>
    <r>
      <t xml:space="preserve"> 1 Kg de arroz </t>
    </r>
    <r>
      <rPr>
        <sz val="11"/>
        <color theme="1"/>
        <rFont val="Symbol"/>
        <family val="1"/>
        <charset val="2"/>
      </rPr>
      <t>@</t>
    </r>
  </si>
  <si>
    <t>grãos</t>
  </si>
  <si>
    <t>Proporção estimada</t>
  </si>
  <si>
    <t>Matemática Aplicada</t>
  </si>
  <si>
    <t>Rui Assis</t>
  </si>
  <si>
    <t>rassis46@gmail.com</t>
  </si>
  <si>
    <t>http://www.rassis.com</t>
  </si>
  <si>
    <t xml:space="preserve">Células a azul para dados, verde claro para cálculos intermédios e amarelo para resultados </t>
  </si>
  <si>
    <t>Bagos de arroz em progressão geométrica num</t>
  </si>
  <si>
    <t>tabuleiro de Xadres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</si>
</sst>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816]dd/mmm/yy;@"/>
  </numFmts>
  <fonts count="2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Aptos Narrow"/>
      <family val="1"/>
      <charset val="2"/>
    </font>
    <font>
      <b/>
      <sz val="11"/>
      <color rgb="FFFF0000"/>
      <name val="Symbol"/>
      <family val="1"/>
      <charset val="2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  <scheme val="minor"/>
    </font>
    <font>
      <sz val="9"/>
      <color indexed="12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i/>
      <sz val="20"/>
      <color indexed="10"/>
      <name val="Times New Roman"/>
      <family val="1"/>
    </font>
    <font>
      <b/>
      <i/>
      <sz val="16"/>
      <color indexed="1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Times New Roman"/>
      <family val="1"/>
    </font>
    <font>
      <sz val="10"/>
      <color indexed="10"/>
      <name val="Arial"/>
      <family val="2"/>
    </font>
    <font>
      <sz val="12"/>
      <color indexed="9"/>
      <name val="Times New Roman"/>
      <family val="1"/>
    </font>
    <font>
      <b/>
      <u/>
      <sz val="10"/>
      <color rgb="FFFF0000"/>
      <name val="Arial"/>
      <family val="2"/>
    </font>
    <font>
      <b/>
      <u/>
      <sz val="10"/>
      <color indexed="10"/>
      <name val="Arial"/>
      <family val="2"/>
    </font>
    <font>
      <b/>
      <sz val="14"/>
      <color indexed="12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3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7" fillId="6" borderId="2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6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9" fillId="7" borderId="0" xfId="0" applyNumberFormat="1" applyFont="1" applyFill="1" applyProtection="1">
      <protection hidden="1"/>
    </xf>
    <xf numFmtId="164" fontId="0" fillId="7" borderId="0" xfId="0" applyNumberFormat="1" applyFill="1" applyProtection="1">
      <protection hidden="1"/>
    </xf>
    <xf numFmtId="0" fontId="9" fillId="7" borderId="0" xfId="0" applyFont="1" applyFill="1" applyProtection="1">
      <protection hidden="1"/>
    </xf>
    <xf numFmtId="0" fontId="9" fillId="8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10" fillId="8" borderId="0" xfId="0" applyFont="1" applyFill="1" applyAlignment="1" applyProtection="1">
      <alignment horizontal="center"/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12" fillId="7" borderId="0" xfId="2" applyFont="1" applyFill="1" applyAlignment="1">
      <alignment horizontal="center"/>
    </xf>
    <xf numFmtId="0" fontId="9" fillId="7" borderId="0" xfId="2" applyFill="1"/>
    <xf numFmtId="0" fontId="13" fillId="7" borderId="0" xfId="2" applyFont="1" applyFill="1" applyAlignment="1">
      <alignment horizontal="center"/>
    </xf>
    <xf numFmtId="0" fontId="9" fillId="0" borderId="0" xfId="2"/>
    <xf numFmtId="0" fontId="9" fillId="7" borderId="0" xfId="0" applyFont="1" applyFill="1"/>
    <xf numFmtId="0" fontId="14" fillId="7" borderId="0" xfId="0" applyFont="1" applyFill="1" applyAlignment="1">
      <alignment horizontal="center"/>
    </xf>
    <xf numFmtId="0" fontId="15" fillId="7" borderId="0" xfId="0" applyFont="1" applyFill="1"/>
    <xf numFmtId="165" fontId="16" fillId="7" borderId="0" xfId="0" applyNumberFormat="1" applyFont="1" applyFill="1" applyAlignment="1">
      <alignment horizontal="center"/>
    </xf>
    <xf numFmtId="0" fontId="17" fillId="7" borderId="0" xfId="1" applyFont="1" applyFill="1" applyAlignment="1" applyProtection="1">
      <alignment horizontal="center"/>
    </xf>
    <xf numFmtId="0" fontId="13" fillId="7" borderId="0" xfId="0" applyFont="1" applyFill="1" applyAlignment="1">
      <alignment horizontal="center"/>
    </xf>
    <xf numFmtId="0" fontId="18" fillId="7" borderId="0" xfId="1" applyFont="1" applyFill="1" applyAlignment="1" applyProtection="1">
      <alignment horizontal="center"/>
    </xf>
    <xf numFmtId="0" fontId="13" fillId="7" borderId="0" xfId="0" quotePrefix="1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20" fillId="7" borderId="0" xfId="0" applyFont="1" applyFill="1" applyAlignment="1" applyProtection="1">
      <alignment horizontal="left"/>
      <protection hidden="1"/>
    </xf>
    <xf numFmtId="0" fontId="14" fillId="7" borderId="0" xfId="0" applyFont="1" applyFill="1" applyAlignment="1" applyProtection="1">
      <alignment horizontal="center"/>
      <protection hidden="1"/>
    </xf>
    <xf numFmtId="0" fontId="21" fillId="7" borderId="0" xfId="0" applyFont="1" applyFill="1" applyAlignment="1" applyProtection="1">
      <alignment vertical="center"/>
      <protection hidden="1"/>
    </xf>
    <xf numFmtId="0" fontId="21" fillId="7" borderId="0" xfId="0" applyFont="1" applyFill="1" applyAlignment="1" applyProtection="1">
      <alignment horizontal="left"/>
      <protection hidden="1"/>
    </xf>
    <xf numFmtId="0" fontId="9" fillId="7" borderId="0" xfId="0" applyFont="1" applyFill="1" applyAlignment="1" applyProtection="1">
      <alignment horizontal="center"/>
      <protection hidden="1"/>
    </xf>
  </cellXfs>
  <cellStyles count="3">
    <cellStyle name="Hyperlink" xfId="1" builtinId="8"/>
    <cellStyle name="Normal" xfId="0" builtinId="0"/>
    <cellStyle name="Normal_Simulador série 3_09" xfId="2" xr:uid="{DD4DCC18-A7C7-4C98-8B99-0A2F9B74F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4</xdr:row>
      <xdr:rowOff>161926</xdr:rowOff>
    </xdr:from>
    <xdr:to>
      <xdr:col>16</xdr:col>
      <xdr:colOff>95250</xdr:colOff>
      <xdr:row>31</xdr:row>
      <xdr:rowOff>180976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1DC4B9-B6B1-1BDB-31D9-45F9C74FAABB}"/>
            </a:ext>
          </a:extLst>
        </xdr:cNvPr>
        <xdr:cNvSpPr txBox="1"/>
      </xdr:nvSpPr>
      <xdr:spPr>
        <a:xfrm>
          <a:off x="12049125" y="923926"/>
          <a:ext cx="4543425" cy="516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/>
            <a:t>A lenda conta que o sábio Sissa inventou o xadrez na Índia para alegrar o rei, que, fascinado, ofereceu-lhe qualquer recompensa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Sissa pediu apenas um grão de arroz na primeira casa, dobrando a quantidade sucessivamente até à 64ª casa. O rei, subestimando o pedido, viu-se incapaz de pagar, pois o total astronómico de arroz superava toda a produção mundial, demonstrando o poder do </a:t>
          </a:r>
          <a:r>
            <a:rPr lang="pt-PT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crescimento exponencial</a:t>
          </a:r>
          <a:r>
            <a:rPr lang="pt-PT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 </a:t>
          </a:r>
        </a:p>
        <a:p>
          <a:endParaRPr lang="pt-P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Detalhes da Lenda:</a:t>
          </a:r>
        </a:p>
        <a:p>
          <a:endParaRPr lang="pt-P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Invenção: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 rei indiano Sheram (ou Dahir em algumas versões) estava entediado e pediu um jogo que estimulasse a mente. Sissa criou o xadrez, ilustrando a importância de cada peça, até a mais humilde, para proteger o rei.</a:t>
          </a:r>
        </a:p>
        <a:p>
          <a:endParaRPr lang="pt-PT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Pedido Modesto: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Como recompensa, Sissa pediu: 1 grão na casa 1, 2 na casa 2, 4 na casa 3, 8 na casa 4, e assim por diante, dobrando o valor até a 64ª casa (progressão geométrica) 2^(n-1)</a:t>
          </a:r>
          <a:r>
            <a:rPr lang="pt-PT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 </a:t>
          </a:r>
        </a:p>
        <a:p>
          <a:endParaRPr lang="pt-P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Impossibilidade do Pagamento: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Inicialmente, o rei achou o pedido modesto, mas os seus matemáticos calcularam que o total seria de </a:t>
          </a:r>
        </a:p>
        <a:p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grãos (mais de 18 quintilhões).</a:t>
          </a:r>
        </a:p>
        <a:p>
          <a:endParaRPr lang="pt-PT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P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Resultado:</a:t>
          </a:r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Essa quantidade cobriria toda a Índia com uma espessura considerável de arroz ou exigiria colheitas inexistentes no mundo. A lenda é frequentemente usada para ilustrar o impacto surpreendente do crescimento exponencial e juros compostos. </a:t>
          </a:r>
        </a:p>
        <a:p>
          <a:r>
            <a:rPr lang="pt-P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Dependendo da versão, o rei fica impressionado com a sabedoria de Sissa e nomeia-o seu conselheiro, ou Sissa dispensa a recompensa após demonstrar o seu ponto. </a:t>
          </a:r>
        </a:p>
        <a:p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92B0-1A63-4185-BBB3-5D0F7AF07470}">
  <dimension ref="A1:AH35"/>
  <sheetViews>
    <sheetView tabSelected="1" zoomScale="160" zoomScaleNormal="160" workbookViewId="0"/>
  </sheetViews>
  <sheetFormatPr defaultColWidth="9" defaultRowHeight="15" x14ac:dyDescent="0.25"/>
  <cols>
    <col min="1" max="1" width="35" style="16" customWidth="1"/>
    <col min="2" max="11" width="12" style="19" customWidth="1"/>
    <col min="12" max="34" width="11.140625" style="19" customWidth="1"/>
    <col min="35" max="16384" width="9" style="19"/>
  </cols>
  <sheetData>
    <row r="1" spans="1:34" s="16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s="16" customForma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x14ac:dyDescent="0.25">
      <c r="A3" s="17"/>
      <c r="B3" s="17"/>
      <c r="C3" s="18"/>
      <c r="D3" s="18"/>
      <c r="E3" s="18"/>
      <c r="F3" s="18"/>
      <c r="G3" s="18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ht="25.5" x14ac:dyDescent="0.35">
      <c r="A4" s="17"/>
      <c r="B4" s="17"/>
      <c r="C4" s="18"/>
      <c r="D4" s="18"/>
      <c r="E4" s="20" t="s">
        <v>9</v>
      </c>
      <c r="F4" s="18"/>
      <c r="G4" s="18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0.25" x14ac:dyDescent="0.3">
      <c r="A5" s="17"/>
      <c r="B5" s="17"/>
      <c r="C5" s="18"/>
      <c r="D5" s="18"/>
      <c r="E5" s="21"/>
      <c r="F5" s="18"/>
      <c r="G5" s="1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s="25" customFormat="1" ht="15.75" x14ac:dyDescent="0.25">
      <c r="A6" s="22"/>
      <c r="B6" s="23"/>
      <c r="C6" s="23"/>
      <c r="D6" s="23"/>
      <c r="E6" s="23"/>
      <c r="F6" s="23"/>
      <c r="G6" s="24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customFormat="1" ht="15.75" x14ac:dyDescent="0.25">
      <c r="A7" s="26"/>
      <c r="B7" s="26"/>
      <c r="C7" s="26"/>
      <c r="D7" s="26"/>
      <c r="E7" s="27" t="s">
        <v>10</v>
      </c>
      <c r="F7" s="28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customFormat="1" ht="15.75" x14ac:dyDescent="0.25">
      <c r="A8" s="26"/>
      <c r="B8" s="26"/>
      <c r="C8" s="26"/>
      <c r="D8" s="26"/>
      <c r="E8" s="29">
        <v>46095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customFormat="1" ht="15.75" x14ac:dyDescent="0.25">
      <c r="A9" s="26"/>
      <c r="B9" s="26"/>
      <c r="C9" s="26"/>
      <c r="D9" s="26"/>
      <c r="E9" s="30" t="s">
        <v>11</v>
      </c>
      <c r="F9" s="26"/>
      <c r="G9" s="31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customFormat="1" x14ac:dyDescent="0.25">
      <c r="A10" s="26"/>
      <c r="B10" s="26"/>
      <c r="C10" s="26"/>
      <c r="D10" s="26"/>
      <c r="E10" s="32" t="s">
        <v>12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4" customFormat="1" ht="15.75" x14ac:dyDescent="0.25">
      <c r="A11" s="15"/>
      <c r="B11" s="26"/>
      <c r="C11" s="26"/>
      <c r="D11" s="26"/>
      <c r="E11" s="26"/>
      <c r="F11" s="26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ht="18.75" x14ac:dyDescent="0.3">
      <c r="A12" s="15"/>
      <c r="C12" s="17"/>
      <c r="D12" s="17"/>
      <c r="E12" s="34" t="s">
        <v>14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18.75" x14ac:dyDescent="0.3">
      <c r="A13" s="15"/>
      <c r="C13" s="17"/>
      <c r="D13" s="17"/>
      <c r="E13" s="34" t="s">
        <v>15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5">
      <c r="A14" s="15"/>
      <c r="C14" s="17"/>
      <c r="D14" s="17"/>
      <c r="E14" s="2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75" x14ac:dyDescent="0.25">
      <c r="A15" s="15"/>
      <c r="B15" s="35"/>
      <c r="C15" s="17"/>
      <c r="D15" s="17"/>
      <c r="E15" s="36" t="s">
        <v>13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5">
      <c r="A16" s="15"/>
      <c r="B16" s="37"/>
      <c r="C16" s="17"/>
      <c r="D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5">
      <c r="A17" s="15"/>
      <c r="B17" s="38"/>
      <c r="C17" s="17"/>
      <c r="D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5">
      <c r="A18" s="15"/>
      <c r="B18" s="38"/>
      <c r="C18" s="17"/>
      <c r="D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5">
      <c r="A19" s="15"/>
      <c r="B19" s="38"/>
      <c r="C19" s="17"/>
      <c r="D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5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5">
      <c r="A21" s="15"/>
      <c r="B21" s="17"/>
      <c r="C21" s="17"/>
      <c r="D21" s="17"/>
      <c r="E21" s="17"/>
      <c r="F21" s="17"/>
      <c r="G21" s="3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5">
      <c r="A22" s="1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5">
      <c r="A23" s="1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5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5">
      <c r="A25" s="1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5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5">
      <c r="A27" s="15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5">
      <c r="A28" s="15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5">
      <c r="A29" s="15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5">
      <c r="A30" s="15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5">
      <c r="A31" s="15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5">
      <c r="A32" s="15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5">
      <c r="A33" s="15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5">
      <c r="A34" s="15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</sheetData>
  <hyperlinks>
    <hyperlink ref="E10" r:id="rId1" xr:uid="{150FE4DF-23CC-4D3A-B90C-C4B65189F10A}"/>
    <hyperlink ref="E9" r:id="rId2" xr:uid="{EAA271C5-CB3B-4B87-BCC6-AE36D59EC9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7650-BD25-425C-B6D4-E341F95784AC}">
  <dimension ref="B2:H69"/>
  <sheetViews>
    <sheetView workbookViewId="0"/>
  </sheetViews>
  <sheetFormatPr defaultRowHeight="15" x14ac:dyDescent="0.25"/>
  <cols>
    <col min="1" max="1" width="12.140625" style="2" customWidth="1"/>
    <col min="2" max="2" width="21.140625" style="4" bestFit="1" customWidth="1"/>
    <col min="3" max="3" width="34.140625" style="5" customWidth="1"/>
    <col min="4" max="5" width="34" style="2" customWidth="1"/>
    <col min="6" max="6" width="15.5703125" style="2" customWidth="1"/>
    <col min="7" max="7" width="10.7109375" style="2" customWidth="1"/>
    <col min="8" max="16384" width="9.140625" style="2"/>
  </cols>
  <sheetData>
    <row r="2" spans="2:8" x14ac:dyDescent="0.25">
      <c r="B2" s="12" t="s">
        <v>4</v>
      </c>
      <c r="C2" s="12"/>
      <c r="D2" s="12"/>
      <c r="E2" s="12"/>
    </row>
    <row r="4" spans="2:8" x14ac:dyDescent="0.25">
      <c r="B4" s="1" t="s">
        <v>0</v>
      </c>
      <c r="C4" s="3" t="s">
        <v>1</v>
      </c>
      <c r="D4" s="3" t="s">
        <v>2</v>
      </c>
      <c r="E4" s="3" t="s">
        <v>3</v>
      </c>
    </row>
    <row r="5" spans="2:8" x14ac:dyDescent="0.25">
      <c r="F5" s="14" t="s">
        <v>8</v>
      </c>
      <c r="G5" s="14"/>
      <c r="H5" s="14"/>
    </row>
    <row r="6" spans="2:8" x14ac:dyDescent="0.25">
      <c r="B6" s="4">
        <v>1</v>
      </c>
      <c r="C6" s="6">
        <f>2^(B6-1)</f>
        <v>1</v>
      </c>
      <c r="D6" s="7">
        <f>C6/$G$6</f>
        <v>2.0000000000000002E-5</v>
      </c>
      <c r="E6" s="6">
        <f>D6/1000</f>
        <v>2E-8</v>
      </c>
      <c r="F6" s="10" t="s">
        <v>6</v>
      </c>
      <c r="G6" s="9">
        <v>50000</v>
      </c>
      <c r="H6" s="11" t="s">
        <v>7</v>
      </c>
    </row>
    <row r="7" spans="2:8" x14ac:dyDescent="0.25">
      <c r="B7" s="4">
        <v>2</v>
      </c>
      <c r="C7" s="6">
        <f t="shared" ref="C7:C69" si="0">2^(B7-1)</f>
        <v>2</v>
      </c>
      <c r="D7" s="7">
        <f t="shared" ref="D7:D69" si="1">C7/$G$6</f>
        <v>4.0000000000000003E-5</v>
      </c>
      <c r="E7" s="6">
        <f t="shared" ref="E7:E69" si="2">D7/1000</f>
        <v>4.0000000000000001E-8</v>
      </c>
    </row>
    <row r="8" spans="2:8" x14ac:dyDescent="0.25">
      <c r="B8" s="4">
        <v>3</v>
      </c>
      <c r="C8" s="6">
        <f t="shared" si="0"/>
        <v>4</v>
      </c>
      <c r="D8" s="7">
        <f t="shared" si="1"/>
        <v>8.0000000000000007E-5</v>
      </c>
      <c r="E8" s="6">
        <f t="shared" si="2"/>
        <v>8.0000000000000002E-8</v>
      </c>
    </row>
    <row r="9" spans="2:8" x14ac:dyDescent="0.25">
      <c r="B9" s="4">
        <v>4</v>
      </c>
      <c r="C9" s="6">
        <f t="shared" si="0"/>
        <v>8</v>
      </c>
      <c r="D9" s="7">
        <f t="shared" si="1"/>
        <v>1.6000000000000001E-4</v>
      </c>
      <c r="E9" s="6">
        <f t="shared" si="2"/>
        <v>1.6E-7</v>
      </c>
    </row>
    <row r="10" spans="2:8" x14ac:dyDescent="0.25">
      <c r="B10" s="4">
        <v>5</v>
      </c>
      <c r="C10" s="6">
        <f t="shared" si="0"/>
        <v>16</v>
      </c>
      <c r="D10" s="7">
        <f t="shared" si="1"/>
        <v>3.2000000000000003E-4</v>
      </c>
      <c r="E10" s="6">
        <f t="shared" si="2"/>
        <v>3.2000000000000001E-7</v>
      </c>
    </row>
    <row r="11" spans="2:8" x14ac:dyDescent="0.25">
      <c r="B11" s="4">
        <v>6</v>
      </c>
      <c r="C11" s="6">
        <f t="shared" si="0"/>
        <v>32</v>
      </c>
      <c r="D11" s="7">
        <f t="shared" si="1"/>
        <v>6.4000000000000005E-4</v>
      </c>
      <c r="E11" s="6">
        <f t="shared" si="2"/>
        <v>6.4000000000000001E-7</v>
      </c>
    </row>
    <row r="12" spans="2:8" x14ac:dyDescent="0.25">
      <c r="B12" s="4">
        <v>7</v>
      </c>
      <c r="C12" s="6">
        <f t="shared" si="0"/>
        <v>64</v>
      </c>
      <c r="D12" s="7">
        <f t="shared" si="1"/>
        <v>1.2800000000000001E-3</v>
      </c>
      <c r="E12" s="6">
        <f t="shared" si="2"/>
        <v>1.28E-6</v>
      </c>
    </row>
    <row r="13" spans="2:8" x14ac:dyDescent="0.25">
      <c r="B13" s="4">
        <v>8</v>
      </c>
      <c r="C13" s="6">
        <f t="shared" si="0"/>
        <v>128</v>
      </c>
      <c r="D13" s="7">
        <f t="shared" si="1"/>
        <v>2.5600000000000002E-3</v>
      </c>
      <c r="E13" s="6">
        <f t="shared" si="2"/>
        <v>2.5600000000000001E-6</v>
      </c>
    </row>
    <row r="14" spans="2:8" x14ac:dyDescent="0.25">
      <c r="B14" s="4">
        <v>9</v>
      </c>
      <c r="C14" s="6">
        <f t="shared" si="0"/>
        <v>256</v>
      </c>
      <c r="D14" s="7">
        <f t="shared" si="1"/>
        <v>5.1200000000000004E-3</v>
      </c>
      <c r="E14" s="6">
        <f t="shared" si="2"/>
        <v>5.1200000000000001E-6</v>
      </c>
    </row>
    <row r="15" spans="2:8" x14ac:dyDescent="0.25">
      <c r="B15" s="4">
        <v>10</v>
      </c>
      <c r="C15" s="6">
        <f t="shared" si="0"/>
        <v>512</v>
      </c>
      <c r="D15" s="7">
        <f t="shared" si="1"/>
        <v>1.0240000000000001E-2</v>
      </c>
      <c r="E15" s="6">
        <f t="shared" si="2"/>
        <v>1.024E-5</v>
      </c>
    </row>
    <row r="16" spans="2:8" x14ac:dyDescent="0.25">
      <c r="B16" s="4">
        <v>11</v>
      </c>
      <c r="C16" s="6">
        <f t="shared" si="0"/>
        <v>1024</v>
      </c>
      <c r="D16" s="7">
        <f t="shared" si="1"/>
        <v>2.0480000000000002E-2</v>
      </c>
      <c r="E16" s="6">
        <f t="shared" si="2"/>
        <v>2.048E-5</v>
      </c>
    </row>
    <row r="17" spans="2:5" x14ac:dyDescent="0.25">
      <c r="B17" s="4">
        <v>12</v>
      </c>
      <c r="C17" s="6">
        <f t="shared" si="0"/>
        <v>2048</v>
      </c>
      <c r="D17" s="7">
        <f t="shared" si="1"/>
        <v>4.0960000000000003E-2</v>
      </c>
      <c r="E17" s="6">
        <f t="shared" si="2"/>
        <v>4.0960000000000001E-5</v>
      </c>
    </row>
    <row r="18" spans="2:5" x14ac:dyDescent="0.25">
      <c r="B18" s="4">
        <v>13</v>
      </c>
      <c r="C18" s="6">
        <f t="shared" si="0"/>
        <v>4096</v>
      </c>
      <c r="D18" s="7">
        <f t="shared" si="1"/>
        <v>8.1920000000000007E-2</v>
      </c>
      <c r="E18" s="6">
        <f t="shared" si="2"/>
        <v>8.1920000000000002E-5</v>
      </c>
    </row>
    <row r="19" spans="2:5" x14ac:dyDescent="0.25">
      <c r="B19" s="4">
        <v>14</v>
      </c>
      <c r="C19" s="6">
        <f t="shared" si="0"/>
        <v>8192</v>
      </c>
      <c r="D19" s="7">
        <f t="shared" si="1"/>
        <v>0.16384000000000001</v>
      </c>
      <c r="E19" s="6">
        <f t="shared" si="2"/>
        <v>1.6384E-4</v>
      </c>
    </row>
    <row r="20" spans="2:5" x14ac:dyDescent="0.25">
      <c r="B20" s="4">
        <v>15</v>
      </c>
      <c r="C20" s="6">
        <f t="shared" si="0"/>
        <v>16384</v>
      </c>
      <c r="D20" s="7">
        <f t="shared" si="1"/>
        <v>0.32768000000000003</v>
      </c>
      <c r="E20" s="6">
        <f t="shared" si="2"/>
        <v>3.2768000000000001E-4</v>
      </c>
    </row>
    <row r="21" spans="2:5" x14ac:dyDescent="0.25">
      <c r="B21" s="4">
        <v>16</v>
      </c>
      <c r="C21" s="6">
        <f t="shared" si="0"/>
        <v>32768</v>
      </c>
      <c r="D21" s="7">
        <f t="shared" si="1"/>
        <v>0.65536000000000005</v>
      </c>
      <c r="E21" s="6">
        <f t="shared" si="2"/>
        <v>6.5536000000000001E-4</v>
      </c>
    </row>
    <row r="22" spans="2:5" x14ac:dyDescent="0.25">
      <c r="B22" s="4">
        <v>17</v>
      </c>
      <c r="C22" s="6">
        <f t="shared" si="0"/>
        <v>65536</v>
      </c>
      <c r="D22" s="7">
        <f t="shared" si="1"/>
        <v>1.3107200000000001</v>
      </c>
      <c r="E22" s="6">
        <f t="shared" si="2"/>
        <v>1.31072E-3</v>
      </c>
    </row>
    <row r="23" spans="2:5" x14ac:dyDescent="0.25">
      <c r="B23" s="4">
        <v>18</v>
      </c>
      <c r="C23" s="6">
        <f t="shared" si="0"/>
        <v>131072</v>
      </c>
      <c r="D23" s="7">
        <f t="shared" si="1"/>
        <v>2.6214400000000002</v>
      </c>
      <c r="E23" s="6">
        <f t="shared" si="2"/>
        <v>2.6214400000000001E-3</v>
      </c>
    </row>
    <row r="24" spans="2:5" x14ac:dyDescent="0.25">
      <c r="B24" s="4">
        <v>19</v>
      </c>
      <c r="C24" s="6">
        <f t="shared" si="0"/>
        <v>262144</v>
      </c>
      <c r="D24" s="7">
        <f t="shared" si="1"/>
        <v>5.2428800000000004</v>
      </c>
      <c r="E24" s="6">
        <f t="shared" si="2"/>
        <v>5.2428800000000001E-3</v>
      </c>
    </row>
    <row r="25" spans="2:5" x14ac:dyDescent="0.25">
      <c r="B25" s="4">
        <v>20</v>
      </c>
      <c r="C25" s="6">
        <f t="shared" si="0"/>
        <v>524288</v>
      </c>
      <c r="D25" s="7">
        <f t="shared" si="1"/>
        <v>10.485760000000001</v>
      </c>
      <c r="E25" s="6">
        <f t="shared" si="2"/>
        <v>1.048576E-2</v>
      </c>
    </row>
    <row r="26" spans="2:5" x14ac:dyDescent="0.25">
      <c r="B26" s="4">
        <v>21</v>
      </c>
      <c r="C26" s="6">
        <f t="shared" si="0"/>
        <v>1048576</v>
      </c>
      <c r="D26" s="7">
        <f t="shared" si="1"/>
        <v>20.971520000000002</v>
      </c>
      <c r="E26" s="6">
        <f t="shared" si="2"/>
        <v>2.097152E-2</v>
      </c>
    </row>
    <row r="27" spans="2:5" x14ac:dyDescent="0.25">
      <c r="B27" s="4">
        <v>22</v>
      </c>
      <c r="C27" s="6">
        <f t="shared" si="0"/>
        <v>2097152</v>
      </c>
      <c r="D27" s="7">
        <f t="shared" si="1"/>
        <v>41.943040000000003</v>
      </c>
      <c r="E27" s="6">
        <f t="shared" si="2"/>
        <v>4.1943040000000001E-2</v>
      </c>
    </row>
    <row r="28" spans="2:5" x14ac:dyDescent="0.25">
      <c r="B28" s="4">
        <v>23</v>
      </c>
      <c r="C28" s="6">
        <f t="shared" si="0"/>
        <v>4194304</v>
      </c>
      <c r="D28" s="7">
        <f t="shared" si="1"/>
        <v>83.886080000000007</v>
      </c>
      <c r="E28" s="6">
        <f t="shared" si="2"/>
        <v>8.3886080000000002E-2</v>
      </c>
    </row>
    <row r="29" spans="2:5" x14ac:dyDescent="0.25">
      <c r="B29" s="4">
        <v>24</v>
      </c>
      <c r="C29" s="6">
        <f t="shared" si="0"/>
        <v>8388608</v>
      </c>
      <c r="D29" s="7">
        <f t="shared" si="1"/>
        <v>167.77216000000001</v>
      </c>
      <c r="E29" s="6">
        <f t="shared" si="2"/>
        <v>0.16777216</v>
      </c>
    </row>
    <row r="30" spans="2:5" x14ac:dyDescent="0.25">
      <c r="B30" s="4">
        <v>25</v>
      </c>
      <c r="C30" s="6">
        <f t="shared" si="0"/>
        <v>16777216</v>
      </c>
      <c r="D30" s="7">
        <f t="shared" si="1"/>
        <v>335.54432000000003</v>
      </c>
      <c r="E30" s="6">
        <f t="shared" si="2"/>
        <v>0.33554432000000001</v>
      </c>
    </row>
    <row r="31" spans="2:5" x14ac:dyDescent="0.25">
      <c r="B31" s="4">
        <v>26</v>
      </c>
      <c r="C31" s="6">
        <f t="shared" si="0"/>
        <v>33554432</v>
      </c>
      <c r="D31" s="7">
        <f t="shared" si="1"/>
        <v>671.08864000000005</v>
      </c>
      <c r="E31" s="6">
        <f t="shared" si="2"/>
        <v>0.67108864000000001</v>
      </c>
    </row>
    <row r="32" spans="2:5" x14ac:dyDescent="0.25">
      <c r="B32" s="4">
        <v>27</v>
      </c>
      <c r="C32" s="6">
        <f t="shared" si="0"/>
        <v>67108864</v>
      </c>
      <c r="D32" s="7">
        <f t="shared" si="1"/>
        <v>1342.1772800000001</v>
      </c>
      <c r="E32" s="6">
        <f t="shared" si="2"/>
        <v>1.34217728</v>
      </c>
    </row>
    <row r="33" spans="2:5" x14ac:dyDescent="0.25">
      <c r="B33" s="4">
        <v>28</v>
      </c>
      <c r="C33" s="6">
        <f t="shared" si="0"/>
        <v>134217728</v>
      </c>
      <c r="D33" s="7">
        <f t="shared" si="1"/>
        <v>2684.3545600000002</v>
      </c>
      <c r="E33" s="6">
        <f t="shared" si="2"/>
        <v>2.6843545600000001</v>
      </c>
    </row>
    <row r="34" spans="2:5" x14ac:dyDescent="0.25">
      <c r="B34" s="4">
        <v>29</v>
      </c>
      <c r="C34" s="6">
        <f t="shared" si="0"/>
        <v>268435456</v>
      </c>
      <c r="D34" s="7">
        <f t="shared" si="1"/>
        <v>5368.7091200000004</v>
      </c>
      <c r="E34" s="6">
        <f t="shared" si="2"/>
        <v>5.3687091200000001</v>
      </c>
    </row>
    <row r="35" spans="2:5" x14ac:dyDescent="0.25">
      <c r="B35" s="4">
        <v>30</v>
      </c>
      <c r="C35" s="6">
        <f t="shared" si="0"/>
        <v>536870912</v>
      </c>
      <c r="D35" s="7">
        <f t="shared" si="1"/>
        <v>10737.418240000001</v>
      </c>
      <c r="E35" s="6">
        <f t="shared" si="2"/>
        <v>10.73741824</v>
      </c>
    </row>
    <row r="36" spans="2:5" x14ac:dyDescent="0.25">
      <c r="B36" s="4">
        <v>31</v>
      </c>
      <c r="C36" s="6">
        <f t="shared" si="0"/>
        <v>1073741824</v>
      </c>
      <c r="D36" s="7">
        <f t="shared" si="1"/>
        <v>21474.836480000002</v>
      </c>
      <c r="E36" s="6">
        <f t="shared" si="2"/>
        <v>21.47483648</v>
      </c>
    </row>
    <row r="37" spans="2:5" x14ac:dyDescent="0.25">
      <c r="B37" s="4">
        <v>32</v>
      </c>
      <c r="C37" s="6">
        <f t="shared" si="0"/>
        <v>2147483648</v>
      </c>
      <c r="D37" s="7">
        <f t="shared" si="1"/>
        <v>42949.672960000004</v>
      </c>
      <c r="E37" s="6">
        <f t="shared" si="2"/>
        <v>42.949672960000001</v>
      </c>
    </row>
    <row r="38" spans="2:5" x14ac:dyDescent="0.25">
      <c r="B38" s="4">
        <v>33</v>
      </c>
      <c r="C38" s="6">
        <f t="shared" si="0"/>
        <v>4294967296</v>
      </c>
      <c r="D38" s="7">
        <f t="shared" si="1"/>
        <v>85899.345920000007</v>
      </c>
      <c r="E38" s="6">
        <f t="shared" si="2"/>
        <v>85.899345920000002</v>
      </c>
    </row>
    <row r="39" spans="2:5" x14ac:dyDescent="0.25">
      <c r="B39" s="4">
        <v>34</v>
      </c>
      <c r="C39" s="6">
        <f t="shared" si="0"/>
        <v>8589934592</v>
      </c>
      <c r="D39" s="7">
        <f t="shared" si="1"/>
        <v>171798.69184000001</v>
      </c>
      <c r="E39" s="6">
        <f t="shared" si="2"/>
        <v>171.79869184</v>
      </c>
    </row>
    <row r="40" spans="2:5" x14ac:dyDescent="0.25">
      <c r="B40" s="4">
        <v>35</v>
      </c>
      <c r="C40" s="6">
        <f t="shared" si="0"/>
        <v>17179869184</v>
      </c>
      <c r="D40" s="7">
        <f t="shared" si="1"/>
        <v>343597.38368000003</v>
      </c>
      <c r="E40" s="6">
        <f t="shared" si="2"/>
        <v>343.59738368000001</v>
      </c>
    </row>
    <row r="41" spans="2:5" x14ac:dyDescent="0.25">
      <c r="B41" s="4">
        <v>36</v>
      </c>
      <c r="C41" s="6">
        <f t="shared" si="0"/>
        <v>34359738368</v>
      </c>
      <c r="D41" s="7">
        <f t="shared" si="1"/>
        <v>687194.76736000006</v>
      </c>
      <c r="E41" s="6">
        <f t="shared" si="2"/>
        <v>687.19476736000001</v>
      </c>
    </row>
    <row r="42" spans="2:5" x14ac:dyDescent="0.25">
      <c r="B42" s="4">
        <v>37</v>
      </c>
      <c r="C42" s="6">
        <f t="shared" si="0"/>
        <v>68719476736</v>
      </c>
      <c r="D42" s="7">
        <f t="shared" si="1"/>
        <v>1374389.5347200001</v>
      </c>
      <c r="E42" s="6">
        <f t="shared" si="2"/>
        <v>1374.38953472</v>
      </c>
    </row>
    <row r="43" spans="2:5" x14ac:dyDescent="0.25">
      <c r="B43" s="4">
        <v>38</v>
      </c>
      <c r="C43" s="6">
        <f t="shared" si="0"/>
        <v>137438953472</v>
      </c>
      <c r="D43" s="7">
        <f t="shared" si="1"/>
        <v>2748779.0694400002</v>
      </c>
      <c r="E43" s="6">
        <f t="shared" si="2"/>
        <v>2748.7790694400001</v>
      </c>
    </row>
    <row r="44" spans="2:5" x14ac:dyDescent="0.25">
      <c r="B44" s="4">
        <v>39</v>
      </c>
      <c r="C44" s="6">
        <f t="shared" si="0"/>
        <v>274877906944</v>
      </c>
      <c r="D44" s="7">
        <f t="shared" si="1"/>
        <v>5497558.1388800004</v>
      </c>
      <c r="E44" s="6">
        <f t="shared" si="2"/>
        <v>5497.5581388800001</v>
      </c>
    </row>
    <row r="45" spans="2:5" x14ac:dyDescent="0.25">
      <c r="B45" s="4">
        <v>40</v>
      </c>
      <c r="C45" s="6">
        <f t="shared" si="0"/>
        <v>549755813888</v>
      </c>
      <c r="D45" s="7">
        <f t="shared" si="1"/>
        <v>10995116.277760001</v>
      </c>
      <c r="E45" s="6">
        <f t="shared" si="2"/>
        <v>10995.11627776</v>
      </c>
    </row>
    <row r="46" spans="2:5" x14ac:dyDescent="0.25">
      <c r="B46" s="4">
        <v>41</v>
      </c>
      <c r="C46" s="6">
        <f t="shared" si="0"/>
        <v>1099511627776</v>
      </c>
      <c r="D46" s="7">
        <f t="shared" si="1"/>
        <v>21990232.555520002</v>
      </c>
      <c r="E46" s="6">
        <f t="shared" si="2"/>
        <v>21990.23255552</v>
      </c>
    </row>
    <row r="47" spans="2:5" x14ac:dyDescent="0.25">
      <c r="B47" s="4">
        <v>42</v>
      </c>
      <c r="C47" s="6">
        <f t="shared" si="0"/>
        <v>2199023255552</v>
      </c>
      <c r="D47" s="7">
        <f t="shared" si="1"/>
        <v>43980465.111040004</v>
      </c>
      <c r="E47" s="6">
        <f t="shared" si="2"/>
        <v>43980.465111040001</v>
      </c>
    </row>
    <row r="48" spans="2:5" x14ac:dyDescent="0.25">
      <c r="B48" s="4">
        <v>43</v>
      </c>
      <c r="C48" s="6">
        <f t="shared" si="0"/>
        <v>4398046511104</v>
      </c>
      <c r="D48" s="7">
        <f t="shared" si="1"/>
        <v>87960930.222080007</v>
      </c>
      <c r="E48" s="6">
        <f t="shared" si="2"/>
        <v>87960.930222080002</v>
      </c>
    </row>
    <row r="49" spans="2:5" x14ac:dyDescent="0.25">
      <c r="B49" s="4">
        <v>44</v>
      </c>
      <c r="C49" s="6">
        <f t="shared" si="0"/>
        <v>8796093022208</v>
      </c>
      <c r="D49" s="7">
        <f t="shared" si="1"/>
        <v>175921860.44416001</v>
      </c>
      <c r="E49" s="6">
        <f t="shared" si="2"/>
        <v>175921.86044416</v>
      </c>
    </row>
    <row r="50" spans="2:5" x14ac:dyDescent="0.25">
      <c r="B50" s="4">
        <v>45</v>
      </c>
      <c r="C50" s="6">
        <f t="shared" si="0"/>
        <v>17592186044416</v>
      </c>
      <c r="D50" s="7">
        <f t="shared" si="1"/>
        <v>351843720.88832003</v>
      </c>
      <c r="E50" s="6">
        <f t="shared" si="2"/>
        <v>351843.72088832001</v>
      </c>
    </row>
    <row r="51" spans="2:5" x14ac:dyDescent="0.25">
      <c r="B51" s="4">
        <v>46</v>
      </c>
      <c r="C51" s="6">
        <f t="shared" si="0"/>
        <v>35184372088832</v>
      </c>
      <c r="D51" s="7">
        <f t="shared" si="1"/>
        <v>703687441.77664006</v>
      </c>
      <c r="E51" s="6">
        <f t="shared" si="2"/>
        <v>703687.44177664001</v>
      </c>
    </row>
    <row r="52" spans="2:5" x14ac:dyDescent="0.25">
      <c r="B52" s="4">
        <v>47</v>
      </c>
      <c r="C52" s="6">
        <f t="shared" si="0"/>
        <v>70368744177664</v>
      </c>
      <c r="D52" s="7">
        <f t="shared" si="1"/>
        <v>1407374883.5532801</v>
      </c>
      <c r="E52" s="6">
        <f t="shared" si="2"/>
        <v>1407374.88355328</v>
      </c>
    </row>
    <row r="53" spans="2:5" x14ac:dyDescent="0.25">
      <c r="B53" s="4">
        <v>48</v>
      </c>
      <c r="C53" s="6">
        <f t="shared" si="0"/>
        <v>140737488355328</v>
      </c>
      <c r="D53" s="7">
        <f t="shared" si="1"/>
        <v>2814749767.1065602</v>
      </c>
      <c r="E53" s="6">
        <f t="shared" si="2"/>
        <v>2814749.7671065601</v>
      </c>
    </row>
    <row r="54" spans="2:5" x14ac:dyDescent="0.25">
      <c r="B54" s="4">
        <v>49</v>
      </c>
      <c r="C54" s="6">
        <f t="shared" si="0"/>
        <v>281474976710656</v>
      </c>
      <c r="D54" s="7">
        <f t="shared" si="1"/>
        <v>5629499534.2131205</v>
      </c>
      <c r="E54" s="6">
        <f t="shared" si="2"/>
        <v>5629499.5342131201</v>
      </c>
    </row>
    <row r="55" spans="2:5" x14ac:dyDescent="0.25">
      <c r="B55" s="4">
        <v>50</v>
      </c>
      <c r="C55" s="6">
        <f t="shared" si="0"/>
        <v>562949953421312</v>
      </c>
      <c r="D55" s="7">
        <f t="shared" si="1"/>
        <v>11258999068.426241</v>
      </c>
      <c r="E55" s="6">
        <f t="shared" si="2"/>
        <v>11258999.06842624</v>
      </c>
    </row>
    <row r="56" spans="2:5" x14ac:dyDescent="0.25">
      <c r="B56" s="4">
        <v>51</v>
      </c>
      <c r="C56" s="6">
        <f t="shared" si="0"/>
        <v>1125899906842624</v>
      </c>
      <c r="D56" s="7">
        <f t="shared" si="1"/>
        <v>22517998136.852482</v>
      </c>
      <c r="E56" s="6">
        <f t="shared" si="2"/>
        <v>22517998.13685248</v>
      </c>
    </row>
    <row r="57" spans="2:5" x14ac:dyDescent="0.25">
      <c r="B57" s="4">
        <v>52</v>
      </c>
      <c r="C57" s="6">
        <f t="shared" si="0"/>
        <v>2251799813685248</v>
      </c>
      <c r="D57" s="7">
        <f t="shared" si="1"/>
        <v>45035996273.704964</v>
      </c>
      <c r="E57" s="6">
        <f t="shared" si="2"/>
        <v>45035996.273704961</v>
      </c>
    </row>
    <row r="58" spans="2:5" x14ac:dyDescent="0.25">
      <c r="B58" s="4">
        <v>53</v>
      </c>
      <c r="C58" s="6">
        <f t="shared" si="0"/>
        <v>4503599627370496</v>
      </c>
      <c r="D58" s="7">
        <f t="shared" si="1"/>
        <v>90071992547.409927</v>
      </c>
      <c r="E58" s="6">
        <f t="shared" si="2"/>
        <v>90071992.547409922</v>
      </c>
    </row>
    <row r="59" spans="2:5" x14ac:dyDescent="0.25">
      <c r="B59" s="4">
        <v>54</v>
      </c>
      <c r="C59" s="6">
        <f t="shared" si="0"/>
        <v>9007199254740992</v>
      </c>
      <c r="D59" s="7">
        <f t="shared" si="1"/>
        <v>180143985094.81985</v>
      </c>
      <c r="E59" s="6">
        <f t="shared" si="2"/>
        <v>180143985.09481984</v>
      </c>
    </row>
    <row r="60" spans="2:5" x14ac:dyDescent="0.25">
      <c r="B60" s="4">
        <v>55</v>
      </c>
      <c r="C60" s="6">
        <f t="shared" si="0"/>
        <v>1.8014398509481984E+16</v>
      </c>
      <c r="D60" s="7">
        <f t="shared" si="1"/>
        <v>360287970189.63971</v>
      </c>
      <c r="E60" s="6">
        <f t="shared" si="2"/>
        <v>360287970.18963969</v>
      </c>
    </row>
    <row r="61" spans="2:5" x14ac:dyDescent="0.25">
      <c r="B61" s="4">
        <v>56</v>
      </c>
      <c r="C61" s="6">
        <f t="shared" si="0"/>
        <v>3.6028797018963968E+16</v>
      </c>
      <c r="D61" s="7">
        <f t="shared" si="1"/>
        <v>720575940379.27942</v>
      </c>
      <c r="E61" s="6">
        <f t="shared" si="2"/>
        <v>720575940.37927938</v>
      </c>
    </row>
    <row r="62" spans="2:5" x14ac:dyDescent="0.25">
      <c r="B62" s="4">
        <v>57</v>
      </c>
      <c r="C62" s="6">
        <f t="shared" si="0"/>
        <v>7.2057594037927936E+16</v>
      </c>
      <c r="D62" s="7">
        <f t="shared" si="1"/>
        <v>1441151880758.5588</v>
      </c>
      <c r="E62" s="6">
        <f t="shared" si="2"/>
        <v>1441151880.7585588</v>
      </c>
    </row>
    <row r="63" spans="2:5" x14ac:dyDescent="0.25">
      <c r="B63" s="4">
        <v>58</v>
      </c>
      <c r="C63" s="6">
        <f t="shared" si="0"/>
        <v>1.4411518807585587E+17</v>
      </c>
      <c r="D63" s="7">
        <f t="shared" si="1"/>
        <v>2882303761517.1177</v>
      </c>
      <c r="E63" s="6">
        <f t="shared" si="2"/>
        <v>2882303761.5171175</v>
      </c>
    </row>
    <row r="64" spans="2:5" x14ac:dyDescent="0.25">
      <c r="B64" s="4">
        <v>59</v>
      </c>
      <c r="C64" s="6">
        <f t="shared" si="0"/>
        <v>2.8823037615171174E+17</v>
      </c>
      <c r="D64" s="7">
        <f t="shared" si="1"/>
        <v>5764607523034.2354</v>
      </c>
      <c r="E64" s="6">
        <f t="shared" si="2"/>
        <v>5764607523.034235</v>
      </c>
    </row>
    <row r="65" spans="2:7" x14ac:dyDescent="0.25">
      <c r="B65" s="4">
        <v>60</v>
      </c>
      <c r="C65" s="6">
        <f t="shared" si="0"/>
        <v>5.7646075230342349E+17</v>
      </c>
      <c r="D65" s="7">
        <f t="shared" si="1"/>
        <v>11529215046068.471</v>
      </c>
      <c r="E65" s="6">
        <f t="shared" si="2"/>
        <v>11529215046.06847</v>
      </c>
    </row>
    <row r="66" spans="2:7" x14ac:dyDescent="0.25">
      <c r="B66" s="4">
        <v>61</v>
      </c>
      <c r="C66" s="6">
        <f t="shared" si="0"/>
        <v>1.152921504606847E+18</v>
      </c>
      <c r="D66" s="7">
        <f t="shared" si="1"/>
        <v>23058430092136.941</v>
      </c>
      <c r="E66" s="6">
        <f t="shared" si="2"/>
        <v>23058430092.13694</v>
      </c>
    </row>
    <row r="67" spans="2:7" x14ac:dyDescent="0.25">
      <c r="B67" s="4">
        <v>62</v>
      </c>
      <c r="C67" s="6">
        <f t="shared" si="0"/>
        <v>2.305843009213694E+18</v>
      </c>
      <c r="D67" s="7">
        <f t="shared" si="1"/>
        <v>46116860184273.883</v>
      </c>
      <c r="E67" s="6">
        <f t="shared" si="2"/>
        <v>46116860184.27388</v>
      </c>
    </row>
    <row r="68" spans="2:7" x14ac:dyDescent="0.25">
      <c r="B68" s="4">
        <v>63</v>
      </c>
      <c r="C68" s="6">
        <f t="shared" si="0"/>
        <v>4.6116860184273879E+18</v>
      </c>
      <c r="D68" s="7">
        <f t="shared" si="1"/>
        <v>92233720368547.766</v>
      </c>
      <c r="E68" s="6">
        <f t="shared" si="2"/>
        <v>92233720368.54776</v>
      </c>
    </row>
    <row r="69" spans="2:7" x14ac:dyDescent="0.25">
      <c r="B69" s="4">
        <v>64</v>
      </c>
      <c r="C69" s="6">
        <f t="shared" si="0"/>
        <v>9.2233720368547758E+18</v>
      </c>
      <c r="D69" s="7">
        <f t="shared" si="1"/>
        <v>184467440737095.53</v>
      </c>
      <c r="E69" s="8">
        <f t="shared" si="2"/>
        <v>184467440737.09552</v>
      </c>
      <c r="F69" s="13" t="s">
        <v>5</v>
      </c>
      <c r="G69" s="13"/>
    </row>
  </sheetData>
  <mergeCells count="3">
    <mergeCell ref="B2:E2"/>
    <mergeCell ref="F69:G69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Acolhimento</vt:lpstr>
      <vt:lpstr>Dados 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2026-02-15T09:44:36Z</dcterms:created>
  <dcterms:modified xsi:type="dcterms:W3CDTF">2026-03-14T12:26:39Z</dcterms:modified>
</cp:coreProperties>
</file>