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ui Assis\Desktop\WEB\rassis_WEBSITE\artigos\Operacoes\"/>
    </mc:Choice>
  </mc:AlternateContent>
  <bookViews>
    <workbookView xWindow="840" yWindow="528" windowWidth="13032" windowHeight="4788"/>
  </bookViews>
  <sheets>
    <sheet name="Acolhimento" sheetId="4" r:id="rId1"/>
    <sheet name="Dados e resultados" sheetId="1" r:id="rId2"/>
    <sheet name="Gráfico" sheetId="5" r:id="rId3"/>
  </sheets>
  <calcPr calcId="152511"/>
</workbook>
</file>

<file path=xl/calcChain.xml><?xml version="1.0" encoding="utf-8"?>
<calcChain xmlns="http://schemas.openxmlformats.org/spreadsheetml/2006/main">
  <c r="N19" i="1" l="1"/>
  <c r="O19" i="1"/>
  <c r="P19" i="1"/>
  <c r="Q19" i="1"/>
  <c r="R19" i="1"/>
  <c r="S19" i="1"/>
  <c r="M19" i="1"/>
  <c r="N7" i="1" l="1"/>
  <c r="S18" i="1" l="1"/>
  <c r="S20" i="1" l="1"/>
  <c r="R18" i="1"/>
  <c r="C1011" i="1" l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B12" i="1"/>
  <c r="B13" i="1" l="1"/>
  <c r="D12" i="1"/>
  <c r="R20" i="1"/>
  <c r="E13" i="1" l="1"/>
  <c r="D13" i="1"/>
  <c r="B14" i="1"/>
  <c r="M18" i="1"/>
  <c r="N18" i="1"/>
  <c r="O18" i="1"/>
  <c r="P18" i="1"/>
  <c r="Q18" i="1"/>
  <c r="G13" i="1" l="1"/>
  <c r="I13" i="1"/>
  <c r="J13" i="1"/>
  <c r="H13" i="1"/>
  <c r="E14" i="1"/>
  <c r="B15" i="1"/>
  <c r="D14" i="1"/>
  <c r="O20" i="1"/>
  <c r="P20" i="1"/>
  <c r="N20" i="1"/>
  <c r="Q20" i="1"/>
  <c r="M20" i="1"/>
  <c r="H14" i="1" l="1"/>
  <c r="G14" i="1"/>
  <c r="I14" i="1"/>
  <c r="J14" i="1"/>
  <c r="E15" i="1"/>
  <c r="B16" i="1"/>
  <c r="D15" i="1"/>
  <c r="N8" i="1"/>
  <c r="H15" i="1" l="1"/>
  <c r="J15" i="1"/>
  <c r="I15" i="1"/>
  <c r="G15" i="1"/>
  <c r="E16" i="1"/>
  <c r="B17" i="1"/>
  <c r="D16" i="1"/>
  <c r="H16" i="1" l="1"/>
  <c r="I16" i="1"/>
  <c r="G16" i="1"/>
  <c r="J16" i="1"/>
  <c r="E17" i="1"/>
  <c r="B18" i="1"/>
  <c r="D17" i="1"/>
  <c r="H17" i="1" l="1"/>
  <c r="G17" i="1"/>
  <c r="I17" i="1"/>
  <c r="J17" i="1"/>
  <c r="E18" i="1"/>
  <c r="D18" i="1"/>
  <c r="B19" i="1"/>
  <c r="H18" i="1" l="1"/>
  <c r="I18" i="1"/>
  <c r="G18" i="1"/>
  <c r="J18" i="1"/>
  <c r="E19" i="1"/>
  <c r="D19" i="1"/>
  <c r="B20" i="1"/>
  <c r="H19" i="1" l="1"/>
  <c r="J19" i="1"/>
  <c r="G19" i="1"/>
  <c r="I19" i="1"/>
  <c r="E20" i="1"/>
  <c r="B21" i="1"/>
  <c r="D20" i="1"/>
  <c r="H20" i="1" l="1"/>
  <c r="G20" i="1"/>
  <c r="J20" i="1"/>
  <c r="I20" i="1"/>
  <c r="E21" i="1"/>
  <c r="D21" i="1"/>
  <c r="B22" i="1"/>
  <c r="H21" i="1" l="1"/>
  <c r="G21" i="1"/>
  <c r="J21" i="1"/>
  <c r="I21" i="1"/>
  <c r="E22" i="1"/>
  <c r="B23" i="1"/>
  <c r="D22" i="1"/>
  <c r="H22" i="1" l="1"/>
  <c r="I22" i="1"/>
  <c r="J22" i="1"/>
  <c r="G22" i="1"/>
  <c r="E23" i="1"/>
  <c r="B24" i="1"/>
  <c r="D23" i="1"/>
  <c r="H23" i="1" l="1"/>
  <c r="J23" i="1"/>
  <c r="I23" i="1"/>
  <c r="G23" i="1"/>
  <c r="E24" i="1"/>
  <c r="D24" i="1"/>
  <c r="B25" i="1"/>
  <c r="H24" i="1" l="1"/>
  <c r="I24" i="1"/>
  <c r="G24" i="1"/>
  <c r="J24" i="1"/>
  <c r="E25" i="1"/>
  <c r="D25" i="1"/>
  <c r="B26" i="1"/>
  <c r="H25" i="1" l="1"/>
  <c r="G25" i="1"/>
  <c r="I25" i="1"/>
  <c r="J25" i="1"/>
  <c r="E26" i="1"/>
  <c r="B27" i="1"/>
  <c r="D26" i="1"/>
  <c r="H26" i="1" l="1"/>
  <c r="I26" i="1"/>
  <c r="G26" i="1"/>
  <c r="J26" i="1"/>
  <c r="E27" i="1"/>
  <c r="D27" i="1"/>
  <c r="B28" i="1"/>
  <c r="H27" i="1" l="1"/>
  <c r="J27" i="1"/>
  <c r="G27" i="1"/>
  <c r="I27" i="1"/>
  <c r="E28" i="1"/>
  <c r="D28" i="1"/>
  <c r="B29" i="1"/>
  <c r="H28" i="1" l="1"/>
  <c r="J28" i="1"/>
  <c r="G28" i="1"/>
  <c r="I28" i="1"/>
  <c r="E29" i="1"/>
  <c r="D29" i="1"/>
  <c r="B30" i="1"/>
  <c r="H29" i="1" l="1"/>
  <c r="G29" i="1"/>
  <c r="J29" i="1"/>
  <c r="I29" i="1"/>
  <c r="E30" i="1"/>
  <c r="B31" i="1"/>
  <c r="D30" i="1"/>
  <c r="H30" i="1" l="1"/>
  <c r="I30" i="1"/>
  <c r="J30" i="1"/>
  <c r="G30" i="1"/>
  <c r="E31" i="1"/>
  <c r="B32" i="1"/>
  <c r="D31" i="1"/>
  <c r="H31" i="1" l="1"/>
  <c r="J31" i="1"/>
  <c r="I31" i="1"/>
  <c r="G31" i="1"/>
  <c r="E32" i="1"/>
  <c r="B33" i="1"/>
  <c r="D32" i="1"/>
  <c r="H32" i="1" l="1"/>
  <c r="I32" i="1"/>
  <c r="J32" i="1"/>
  <c r="G32" i="1"/>
  <c r="E33" i="1"/>
  <c r="B34" i="1"/>
  <c r="D33" i="1"/>
  <c r="H33" i="1" l="1"/>
  <c r="G33" i="1"/>
  <c r="I33" i="1"/>
  <c r="J33" i="1"/>
  <c r="E34" i="1"/>
  <c r="B35" i="1"/>
  <c r="D34" i="1"/>
  <c r="H34" i="1" l="1"/>
  <c r="I34" i="1"/>
  <c r="G34" i="1"/>
  <c r="J34" i="1"/>
  <c r="E35" i="1"/>
  <c r="D35" i="1"/>
  <c r="B36" i="1"/>
  <c r="H35" i="1" l="1"/>
  <c r="J35" i="1"/>
  <c r="G35" i="1"/>
  <c r="I35" i="1"/>
  <c r="E36" i="1"/>
  <c r="B37" i="1"/>
  <c r="D36" i="1"/>
  <c r="H36" i="1" l="1"/>
  <c r="G36" i="1"/>
  <c r="J36" i="1"/>
  <c r="I36" i="1"/>
  <c r="E37" i="1"/>
  <c r="D37" i="1"/>
  <c r="B38" i="1"/>
  <c r="H37" i="1" l="1"/>
  <c r="G37" i="1"/>
  <c r="J37" i="1"/>
  <c r="I37" i="1"/>
  <c r="E38" i="1"/>
  <c r="D38" i="1"/>
  <c r="B39" i="1"/>
  <c r="H38" i="1" l="1"/>
  <c r="I38" i="1"/>
  <c r="J38" i="1"/>
  <c r="G38" i="1"/>
  <c r="E39" i="1"/>
  <c r="D39" i="1"/>
  <c r="B40" i="1"/>
  <c r="H39" i="1" l="1"/>
  <c r="J39" i="1"/>
  <c r="I39" i="1"/>
  <c r="G39" i="1"/>
  <c r="E40" i="1"/>
  <c r="B41" i="1"/>
  <c r="D40" i="1"/>
  <c r="H40" i="1" l="1"/>
  <c r="I40" i="1"/>
  <c r="G40" i="1"/>
  <c r="J40" i="1"/>
  <c r="E41" i="1"/>
  <c r="D41" i="1"/>
  <c r="B42" i="1"/>
  <c r="H41" i="1" l="1"/>
  <c r="G41" i="1"/>
  <c r="I41" i="1"/>
  <c r="J41" i="1"/>
  <c r="E42" i="1"/>
  <c r="B43" i="1"/>
  <c r="D42" i="1"/>
  <c r="H42" i="1" l="1"/>
  <c r="I42" i="1"/>
  <c r="G42" i="1"/>
  <c r="J42" i="1"/>
  <c r="E43" i="1"/>
  <c r="B44" i="1"/>
  <c r="D43" i="1"/>
  <c r="H43" i="1" l="1"/>
  <c r="J43" i="1"/>
  <c r="G43" i="1"/>
  <c r="I43" i="1"/>
  <c r="E44" i="1"/>
  <c r="B45" i="1"/>
  <c r="D44" i="1"/>
  <c r="H44" i="1" l="1"/>
  <c r="J44" i="1"/>
  <c r="G44" i="1"/>
  <c r="I44" i="1"/>
  <c r="E45" i="1"/>
  <c r="D45" i="1"/>
  <c r="B46" i="1"/>
  <c r="H45" i="1" l="1"/>
  <c r="G45" i="1"/>
  <c r="J45" i="1"/>
  <c r="I45" i="1"/>
  <c r="E46" i="1"/>
  <c r="B47" i="1"/>
  <c r="D46" i="1"/>
  <c r="H46" i="1" l="1"/>
  <c r="I46" i="1"/>
  <c r="J46" i="1"/>
  <c r="G46" i="1"/>
  <c r="E47" i="1"/>
  <c r="D47" i="1"/>
  <c r="B48" i="1"/>
  <c r="H47" i="1" l="1"/>
  <c r="J47" i="1"/>
  <c r="I47" i="1"/>
  <c r="G47" i="1"/>
  <c r="E48" i="1"/>
  <c r="D48" i="1"/>
  <c r="B49" i="1"/>
  <c r="H48" i="1" l="1"/>
  <c r="I48" i="1"/>
  <c r="G48" i="1"/>
  <c r="J48" i="1"/>
  <c r="E49" i="1"/>
  <c r="D49" i="1"/>
  <c r="B50" i="1"/>
  <c r="H49" i="1" l="1"/>
  <c r="G49" i="1"/>
  <c r="I49" i="1"/>
  <c r="J49" i="1"/>
  <c r="E50" i="1"/>
  <c r="B51" i="1"/>
  <c r="D50" i="1"/>
  <c r="H50" i="1" l="1"/>
  <c r="I50" i="1"/>
  <c r="G50" i="1"/>
  <c r="J50" i="1"/>
  <c r="E51" i="1"/>
  <c r="D51" i="1"/>
  <c r="B52" i="1"/>
  <c r="H51" i="1" l="1"/>
  <c r="J51" i="1"/>
  <c r="G51" i="1"/>
  <c r="I51" i="1"/>
  <c r="E52" i="1"/>
  <c r="B53" i="1"/>
  <c r="D52" i="1"/>
  <c r="H52" i="1" l="1"/>
  <c r="G52" i="1"/>
  <c r="J52" i="1"/>
  <c r="I52" i="1"/>
  <c r="E53" i="1"/>
  <c r="D53" i="1"/>
  <c r="B54" i="1"/>
  <c r="H53" i="1" l="1"/>
  <c r="G53" i="1"/>
  <c r="J53" i="1"/>
  <c r="I53" i="1"/>
  <c r="E54" i="1"/>
  <c r="B55" i="1"/>
  <c r="D54" i="1"/>
  <c r="H54" i="1" l="1"/>
  <c r="I54" i="1"/>
  <c r="J54" i="1"/>
  <c r="G54" i="1"/>
  <c r="E55" i="1"/>
  <c r="D55" i="1"/>
  <c r="B56" i="1"/>
  <c r="H55" i="1" l="1"/>
  <c r="J55" i="1"/>
  <c r="I55" i="1"/>
  <c r="G55" i="1"/>
  <c r="E56" i="1"/>
  <c r="B57" i="1"/>
  <c r="D56" i="1"/>
  <c r="H56" i="1" l="1"/>
  <c r="I56" i="1"/>
  <c r="G56" i="1"/>
  <c r="J56" i="1"/>
  <c r="E57" i="1"/>
  <c r="D57" i="1"/>
  <c r="B58" i="1"/>
  <c r="H57" i="1" l="1"/>
  <c r="G57" i="1"/>
  <c r="I57" i="1"/>
  <c r="J57" i="1"/>
  <c r="E58" i="1"/>
  <c r="B59" i="1"/>
  <c r="D58" i="1"/>
  <c r="H58" i="1" l="1"/>
  <c r="I58" i="1"/>
  <c r="G58" i="1"/>
  <c r="J58" i="1"/>
  <c r="E59" i="1"/>
  <c r="D59" i="1"/>
  <c r="B60" i="1"/>
  <c r="H59" i="1" l="1"/>
  <c r="J59" i="1"/>
  <c r="G59" i="1"/>
  <c r="I59" i="1"/>
  <c r="E60" i="1"/>
  <c r="B61" i="1"/>
  <c r="D60" i="1"/>
  <c r="H60" i="1" l="1"/>
  <c r="J60" i="1"/>
  <c r="G60" i="1"/>
  <c r="I60" i="1"/>
  <c r="E61" i="1"/>
  <c r="D61" i="1"/>
  <c r="B62" i="1"/>
  <c r="H61" i="1" l="1"/>
  <c r="G61" i="1"/>
  <c r="J61" i="1"/>
  <c r="I61" i="1"/>
  <c r="E62" i="1"/>
  <c r="B63" i="1"/>
  <c r="D62" i="1"/>
  <c r="H62" i="1" l="1"/>
  <c r="I62" i="1"/>
  <c r="J62" i="1"/>
  <c r="G62" i="1"/>
  <c r="E63" i="1"/>
  <c r="D63" i="1"/>
  <c r="B64" i="1"/>
  <c r="H63" i="1" l="1"/>
  <c r="J63" i="1"/>
  <c r="I63" i="1"/>
  <c r="G63" i="1"/>
  <c r="E64" i="1"/>
  <c r="B65" i="1"/>
  <c r="D64" i="1"/>
  <c r="H64" i="1" l="1"/>
  <c r="I64" i="1"/>
  <c r="J64" i="1"/>
  <c r="G64" i="1"/>
  <c r="E65" i="1"/>
  <c r="D65" i="1"/>
  <c r="B66" i="1"/>
  <c r="H65" i="1" l="1"/>
  <c r="G65" i="1"/>
  <c r="I65" i="1"/>
  <c r="J65" i="1"/>
  <c r="E66" i="1"/>
  <c r="B67" i="1"/>
  <c r="D66" i="1"/>
  <c r="H66" i="1" l="1"/>
  <c r="I66" i="1"/>
  <c r="G66" i="1"/>
  <c r="J66" i="1"/>
  <c r="E67" i="1"/>
  <c r="D67" i="1"/>
  <c r="B68" i="1"/>
  <c r="H67" i="1" l="1"/>
  <c r="J67" i="1"/>
  <c r="G67" i="1"/>
  <c r="I67" i="1"/>
  <c r="E68" i="1"/>
  <c r="B69" i="1"/>
  <c r="D68" i="1"/>
  <c r="H68" i="1" l="1"/>
  <c r="G68" i="1"/>
  <c r="J68" i="1"/>
  <c r="I68" i="1"/>
  <c r="E69" i="1"/>
  <c r="D69" i="1"/>
  <c r="B70" i="1"/>
  <c r="H69" i="1" l="1"/>
  <c r="G69" i="1"/>
  <c r="J69" i="1"/>
  <c r="I69" i="1"/>
  <c r="E70" i="1"/>
  <c r="B71" i="1"/>
  <c r="D70" i="1"/>
  <c r="H70" i="1" l="1"/>
  <c r="I70" i="1"/>
  <c r="J70" i="1"/>
  <c r="G70" i="1"/>
  <c r="E71" i="1"/>
  <c r="D71" i="1"/>
  <c r="B72" i="1"/>
  <c r="H71" i="1" l="1"/>
  <c r="J71" i="1"/>
  <c r="I71" i="1"/>
  <c r="G71" i="1"/>
  <c r="E72" i="1"/>
  <c r="B73" i="1"/>
  <c r="D72" i="1"/>
  <c r="H72" i="1" l="1"/>
  <c r="I72" i="1"/>
  <c r="G72" i="1"/>
  <c r="J72" i="1"/>
  <c r="E73" i="1"/>
  <c r="D73" i="1"/>
  <c r="B74" i="1"/>
  <c r="H73" i="1" l="1"/>
  <c r="G73" i="1"/>
  <c r="I73" i="1"/>
  <c r="J73" i="1"/>
  <c r="E74" i="1"/>
  <c r="B75" i="1"/>
  <c r="D74" i="1"/>
  <c r="H74" i="1" l="1"/>
  <c r="I74" i="1"/>
  <c r="G74" i="1"/>
  <c r="J74" i="1"/>
  <c r="E75" i="1"/>
  <c r="D75" i="1"/>
  <c r="B76" i="1"/>
  <c r="H75" i="1" l="1"/>
  <c r="J75" i="1"/>
  <c r="G75" i="1"/>
  <c r="I75" i="1"/>
  <c r="E76" i="1"/>
  <c r="B77" i="1"/>
  <c r="D76" i="1"/>
  <c r="H76" i="1" l="1"/>
  <c r="J76" i="1"/>
  <c r="G76" i="1"/>
  <c r="I76" i="1"/>
  <c r="E77" i="1"/>
  <c r="D77" i="1"/>
  <c r="B78" i="1"/>
  <c r="H77" i="1" l="1"/>
  <c r="G77" i="1"/>
  <c r="J77" i="1"/>
  <c r="I77" i="1"/>
  <c r="E78" i="1"/>
  <c r="B79" i="1"/>
  <c r="D78" i="1"/>
  <c r="H78" i="1" l="1"/>
  <c r="I78" i="1"/>
  <c r="J78" i="1"/>
  <c r="G78" i="1"/>
  <c r="E79" i="1"/>
  <c r="D79" i="1"/>
  <c r="B80" i="1"/>
  <c r="H79" i="1" l="1"/>
  <c r="J79" i="1"/>
  <c r="I79" i="1"/>
  <c r="G79" i="1"/>
  <c r="E80" i="1"/>
  <c r="B81" i="1"/>
  <c r="D80" i="1"/>
  <c r="H80" i="1" l="1"/>
  <c r="I80" i="1"/>
  <c r="G80" i="1"/>
  <c r="J80" i="1"/>
  <c r="E81" i="1"/>
  <c r="D81" i="1"/>
  <c r="B82" i="1"/>
  <c r="H81" i="1" l="1"/>
  <c r="G81" i="1"/>
  <c r="I81" i="1"/>
  <c r="J81" i="1"/>
  <c r="E82" i="1"/>
  <c r="B83" i="1"/>
  <c r="D82" i="1"/>
  <c r="H82" i="1" l="1"/>
  <c r="I82" i="1"/>
  <c r="G82" i="1"/>
  <c r="J82" i="1"/>
  <c r="E83" i="1"/>
  <c r="D83" i="1"/>
  <c r="B84" i="1"/>
  <c r="H83" i="1" l="1"/>
  <c r="J83" i="1"/>
  <c r="G83" i="1"/>
  <c r="I83" i="1"/>
  <c r="E84" i="1"/>
  <c r="B85" i="1"/>
  <c r="D84" i="1"/>
  <c r="H84" i="1" l="1"/>
  <c r="G84" i="1"/>
  <c r="J84" i="1"/>
  <c r="I84" i="1"/>
  <c r="E85" i="1"/>
  <c r="D85" i="1"/>
  <c r="B86" i="1"/>
  <c r="H85" i="1" l="1"/>
  <c r="G85" i="1"/>
  <c r="J85" i="1"/>
  <c r="I85" i="1"/>
  <c r="E86" i="1"/>
  <c r="B87" i="1"/>
  <c r="D86" i="1"/>
  <c r="H86" i="1" l="1"/>
  <c r="I86" i="1"/>
  <c r="J86" i="1"/>
  <c r="G86" i="1"/>
  <c r="E87" i="1"/>
  <c r="D87" i="1"/>
  <c r="B88" i="1"/>
  <c r="H87" i="1" l="1"/>
  <c r="J87" i="1"/>
  <c r="I87" i="1"/>
  <c r="G87" i="1"/>
  <c r="E88" i="1"/>
  <c r="D88" i="1"/>
  <c r="B89" i="1"/>
  <c r="H88" i="1" l="1"/>
  <c r="I88" i="1"/>
  <c r="G88" i="1"/>
  <c r="J88" i="1"/>
  <c r="E89" i="1"/>
  <c r="D89" i="1"/>
  <c r="B90" i="1"/>
  <c r="H89" i="1" l="1"/>
  <c r="G89" i="1"/>
  <c r="I89" i="1"/>
  <c r="J89" i="1"/>
  <c r="E90" i="1"/>
  <c r="B91" i="1"/>
  <c r="D90" i="1"/>
  <c r="H90" i="1" l="1"/>
  <c r="I90" i="1"/>
  <c r="G90" i="1"/>
  <c r="J90" i="1"/>
  <c r="E91" i="1"/>
  <c r="D91" i="1"/>
  <c r="B92" i="1"/>
  <c r="H91" i="1" l="1"/>
  <c r="J91" i="1"/>
  <c r="G91" i="1"/>
  <c r="I91" i="1"/>
  <c r="E92" i="1"/>
  <c r="D92" i="1"/>
  <c r="B93" i="1"/>
  <c r="H92" i="1" l="1"/>
  <c r="J92" i="1"/>
  <c r="G92" i="1"/>
  <c r="I92" i="1"/>
  <c r="E93" i="1"/>
  <c r="D93" i="1"/>
  <c r="B94" i="1"/>
  <c r="H93" i="1" l="1"/>
  <c r="G93" i="1"/>
  <c r="J93" i="1"/>
  <c r="I93" i="1"/>
  <c r="E94" i="1"/>
  <c r="B95" i="1"/>
  <c r="D94" i="1"/>
  <c r="H94" i="1" l="1"/>
  <c r="I94" i="1"/>
  <c r="J94" i="1"/>
  <c r="G94" i="1"/>
  <c r="E95" i="1"/>
  <c r="D95" i="1"/>
  <c r="B96" i="1"/>
  <c r="H95" i="1" l="1"/>
  <c r="J95" i="1"/>
  <c r="I95" i="1"/>
  <c r="G95" i="1"/>
  <c r="E96" i="1"/>
  <c r="D96" i="1"/>
  <c r="B97" i="1"/>
  <c r="H96" i="1" l="1"/>
  <c r="I96" i="1"/>
  <c r="J96" i="1"/>
  <c r="G96" i="1"/>
  <c r="E97" i="1"/>
  <c r="D97" i="1"/>
  <c r="B98" i="1"/>
  <c r="H97" i="1" l="1"/>
  <c r="G97" i="1"/>
  <c r="I97" i="1"/>
  <c r="J97" i="1"/>
  <c r="E98" i="1"/>
  <c r="B99" i="1"/>
  <c r="D98" i="1"/>
  <c r="H98" i="1" l="1"/>
  <c r="I98" i="1"/>
  <c r="G98" i="1"/>
  <c r="J98" i="1"/>
  <c r="E99" i="1"/>
  <c r="B100" i="1"/>
  <c r="D99" i="1"/>
  <c r="I99" i="1" l="1"/>
  <c r="J99" i="1"/>
  <c r="G99" i="1"/>
  <c r="H99" i="1"/>
  <c r="E100" i="1"/>
  <c r="D100" i="1"/>
  <c r="B101" i="1"/>
  <c r="I100" i="1" l="1"/>
  <c r="H100" i="1"/>
  <c r="G100" i="1"/>
  <c r="J100" i="1"/>
  <c r="E101" i="1"/>
  <c r="D101" i="1"/>
  <c r="B102" i="1"/>
  <c r="I101" i="1" l="1"/>
  <c r="G101" i="1"/>
  <c r="J101" i="1"/>
  <c r="H101" i="1"/>
  <c r="E102" i="1"/>
  <c r="D102" i="1"/>
  <c r="B103" i="1"/>
  <c r="I102" i="1" l="1"/>
  <c r="H102" i="1"/>
  <c r="J102" i="1"/>
  <c r="G102" i="1"/>
  <c r="E103" i="1"/>
  <c r="D103" i="1"/>
  <c r="B104" i="1"/>
  <c r="I103" i="1" l="1"/>
  <c r="J103" i="1"/>
  <c r="G103" i="1"/>
  <c r="H103" i="1"/>
  <c r="E104" i="1"/>
  <c r="D104" i="1"/>
  <c r="B105" i="1"/>
  <c r="I104" i="1" l="1"/>
  <c r="H104" i="1"/>
  <c r="G104" i="1"/>
  <c r="J104" i="1"/>
  <c r="E105" i="1"/>
  <c r="D105" i="1"/>
  <c r="B106" i="1"/>
  <c r="I105" i="1" l="1"/>
  <c r="G105" i="1"/>
  <c r="J105" i="1"/>
  <c r="H105" i="1"/>
  <c r="E106" i="1"/>
  <c r="B107" i="1"/>
  <c r="D106" i="1"/>
  <c r="I106" i="1" l="1"/>
  <c r="H106" i="1"/>
  <c r="G106" i="1"/>
  <c r="J106" i="1"/>
  <c r="E107" i="1"/>
  <c r="B108" i="1"/>
  <c r="D107" i="1"/>
  <c r="I107" i="1" l="1"/>
  <c r="J107" i="1"/>
  <c r="G107" i="1"/>
  <c r="H107" i="1"/>
  <c r="E108" i="1"/>
  <c r="B109" i="1"/>
  <c r="D108" i="1"/>
  <c r="I108" i="1" l="1"/>
  <c r="H108" i="1"/>
  <c r="G108" i="1"/>
  <c r="J108" i="1"/>
  <c r="E109" i="1"/>
  <c r="D109" i="1"/>
  <c r="B110" i="1"/>
  <c r="I109" i="1" l="1"/>
  <c r="G109" i="1"/>
  <c r="J109" i="1"/>
  <c r="H109" i="1"/>
  <c r="E110" i="1"/>
  <c r="D110" i="1"/>
  <c r="B111" i="1"/>
  <c r="I110" i="1" l="1"/>
  <c r="H110" i="1"/>
  <c r="J110" i="1"/>
  <c r="G110" i="1"/>
  <c r="E111" i="1"/>
  <c r="D111" i="1"/>
  <c r="B112" i="1"/>
  <c r="I111" i="1" l="1"/>
  <c r="J111" i="1"/>
  <c r="G111" i="1"/>
  <c r="H111" i="1"/>
  <c r="E112" i="1"/>
  <c r="B113" i="1"/>
  <c r="D112" i="1"/>
  <c r="I112" i="1" l="1"/>
  <c r="H112" i="1"/>
  <c r="G112" i="1"/>
  <c r="J112" i="1"/>
  <c r="E113" i="1"/>
  <c r="B114" i="1"/>
  <c r="D113" i="1"/>
  <c r="I113" i="1" l="1"/>
  <c r="G113" i="1"/>
  <c r="J113" i="1"/>
  <c r="H113" i="1"/>
  <c r="E114" i="1"/>
  <c r="B115" i="1"/>
  <c r="D114" i="1"/>
  <c r="I114" i="1" l="1"/>
  <c r="H114" i="1"/>
  <c r="G114" i="1"/>
  <c r="J114" i="1"/>
  <c r="E115" i="1"/>
  <c r="B116" i="1"/>
  <c r="D115" i="1"/>
  <c r="I115" i="1" l="1"/>
  <c r="J115" i="1"/>
  <c r="H115" i="1"/>
  <c r="G115" i="1"/>
  <c r="E116" i="1"/>
  <c r="B117" i="1"/>
  <c r="D116" i="1"/>
  <c r="I116" i="1" l="1"/>
  <c r="G116" i="1"/>
  <c r="H116" i="1"/>
  <c r="J116" i="1"/>
  <c r="E117" i="1"/>
  <c r="D117" i="1"/>
  <c r="B118" i="1"/>
  <c r="I117" i="1" l="1"/>
  <c r="G117" i="1"/>
  <c r="H117" i="1"/>
  <c r="J117" i="1"/>
  <c r="E118" i="1"/>
  <c r="B119" i="1"/>
  <c r="D118" i="1"/>
  <c r="I118" i="1" l="1"/>
  <c r="H118" i="1"/>
  <c r="G118" i="1"/>
  <c r="J118" i="1"/>
  <c r="E119" i="1"/>
  <c r="B120" i="1"/>
  <c r="D119" i="1"/>
  <c r="I119" i="1" l="1"/>
  <c r="J119" i="1"/>
  <c r="G119" i="1"/>
  <c r="H119" i="1"/>
  <c r="E120" i="1"/>
  <c r="D120" i="1"/>
  <c r="B121" i="1"/>
  <c r="I120" i="1" l="1"/>
  <c r="J120" i="1"/>
  <c r="G120" i="1"/>
  <c r="H120" i="1"/>
  <c r="E121" i="1"/>
  <c r="B122" i="1"/>
  <c r="D121" i="1"/>
  <c r="I121" i="1" l="1"/>
  <c r="G121" i="1"/>
  <c r="H121" i="1"/>
  <c r="J121" i="1"/>
  <c r="E122" i="1"/>
  <c r="D122" i="1"/>
  <c r="B123" i="1"/>
  <c r="I122" i="1" l="1"/>
  <c r="H122" i="1"/>
  <c r="J122" i="1"/>
  <c r="G122" i="1"/>
  <c r="E123" i="1"/>
  <c r="D123" i="1"/>
  <c r="B124" i="1"/>
  <c r="I123" i="1" l="1"/>
  <c r="J123" i="1"/>
  <c r="G123" i="1"/>
  <c r="H123" i="1"/>
  <c r="E124" i="1"/>
  <c r="B125" i="1"/>
  <c r="D124" i="1"/>
  <c r="I124" i="1" l="1"/>
  <c r="H124" i="1"/>
  <c r="J124" i="1"/>
  <c r="G124" i="1"/>
  <c r="E125" i="1"/>
  <c r="D125" i="1"/>
  <c r="B126" i="1"/>
  <c r="I125" i="1" l="1"/>
  <c r="G125" i="1"/>
  <c r="H125" i="1"/>
  <c r="J125" i="1"/>
  <c r="E126" i="1"/>
  <c r="B127" i="1"/>
  <c r="D126" i="1"/>
  <c r="I126" i="1" l="1"/>
  <c r="H126" i="1"/>
  <c r="G126" i="1"/>
  <c r="J126" i="1"/>
  <c r="E127" i="1"/>
  <c r="B128" i="1"/>
  <c r="D127" i="1"/>
  <c r="I127" i="1" l="1"/>
  <c r="J127" i="1"/>
  <c r="G127" i="1"/>
  <c r="H127" i="1"/>
  <c r="E128" i="1"/>
  <c r="B129" i="1"/>
  <c r="D128" i="1"/>
  <c r="I128" i="1" l="1"/>
  <c r="G128" i="1"/>
  <c r="H128" i="1"/>
  <c r="J128" i="1"/>
  <c r="E129" i="1"/>
  <c r="D129" i="1"/>
  <c r="B130" i="1"/>
  <c r="I129" i="1" l="1"/>
  <c r="G129" i="1"/>
  <c r="J129" i="1"/>
  <c r="H129" i="1"/>
  <c r="E130" i="1"/>
  <c r="D130" i="1"/>
  <c r="B131" i="1"/>
  <c r="I130" i="1" l="1"/>
  <c r="H130" i="1"/>
  <c r="G130" i="1"/>
  <c r="J130" i="1"/>
  <c r="E131" i="1"/>
  <c r="D131" i="1"/>
  <c r="B132" i="1"/>
  <c r="I131" i="1" l="1"/>
  <c r="J131" i="1"/>
  <c r="H131" i="1"/>
  <c r="G131" i="1"/>
  <c r="E132" i="1"/>
  <c r="D132" i="1"/>
  <c r="B133" i="1"/>
  <c r="I132" i="1" l="1"/>
  <c r="G132" i="1"/>
  <c r="H132" i="1"/>
  <c r="J132" i="1"/>
  <c r="E133" i="1"/>
  <c r="D133" i="1"/>
  <c r="B134" i="1"/>
  <c r="I133" i="1" l="1"/>
  <c r="G133" i="1"/>
  <c r="H133" i="1"/>
  <c r="J133" i="1"/>
  <c r="E134" i="1"/>
  <c r="B135" i="1"/>
  <c r="D134" i="1"/>
  <c r="I134" i="1" l="1"/>
  <c r="H134" i="1"/>
  <c r="G134" i="1"/>
  <c r="J134" i="1"/>
  <c r="E135" i="1"/>
  <c r="B136" i="1"/>
  <c r="D135" i="1"/>
  <c r="I135" i="1" l="1"/>
  <c r="J135" i="1"/>
  <c r="G135" i="1"/>
  <c r="H135" i="1"/>
  <c r="E136" i="1"/>
  <c r="B137" i="1"/>
  <c r="D136" i="1"/>
  <c r="I136" i="1" l="1"/>
  <c r="J136" i="1"/>
  <c r="G136" i="1"/>
  <c r="H136" i="1"/>
  <c r="E137" i="1"/>
  <c r="D137" i="1"/>
  <c r="B138" i="1"/>
  <c r="I137" i="1" l="1"/>
  <c r="G137" i="1"/>
  <c r="H137" i="1"/>
  <c r="J137" i="1"/>
  <c r="E138" i="1"/>
  <c r="D138" i="1"/>
  <c r="B139" i="1"/>
  <c r="I138" i="1" l="1"/>
  <c r="H138" i="1"/>
  <c r="J138" i="1"/>
  <c r="G138" i="1"/>
  <c r="E139" i="1"/>
  <c r="B140" i="1"/>
  <c r="D139" i="1"/>
  <c r="I139" i="1" l="1"/>
  <c r="J139" i="1"/>
  <c r="G139" i="1"/>
  <c r="H139" i="1"/>
  <c r="E140" i="1"/>
  <c r="B141" i="1"/>
  <c r="D140" i="1"/>
  <c r="I140" i="1" l="1"/>
  <c r="H140" i="1"/>
  <c r="J140" i="1"/>
  <c r="G140" i="1"/>
  <c r="E141" i="1"/>
  <c r="D141" i="1"/>
  <c r="B142" i="1"/>
  <c r="I141" i="1" l="1"/>
  <c r="G141" i="1"/>
  <c r="H141" i="1"/>
  <c r="J141" i="1"/>
  <c r="E142" i="1"/>
  <c r="B143" i="1"/>
  <c r="D142" i="1"/>
  <c r="I142" i="1" l="1"/>
  <c r="H142" i="1"/>
  <c r="G142" i="1"/>
  <c r="J142" i="1"/>
  <c r="E143" i="1"/>
  <c r="D143" i="1"/>
  <c r="B144" i="1"/>
  <c r="I143" i="1" l="1"/>
  <c r="J143" i="1"/>
  <c r="G143" i="1"/>
  <c r="H143" i="1"/>
  <c r="E144" i="1"/>
  <c r="D144" i="1"/>
  <c r="B145" i="1"/>
  <c r="I144" i="1" l="1"/>
  <c r="G144" i="1"/>
  <c r="H144" i="1"/>
  <c r="J144" i="1"/>
  <c r="E145" i="1"/>
  <c r="B146" i="1"/>
  <c r="D145" i="1"/>
  <c r="I145" i="1" l="1"/>
  <c r="G145" i="1"/>
  <c r="J145" i="1"/>
  <c r="H145" i="1"/>
  <c r="E146" i="1"/>
  <c r="D146" i="1"/>
  <c r="B147" i="1"/>
  <c r="I146" i="1" l="1"/>
  <c r="H146" i="1"/>
  <c r="G146" i="1"/>
  <c r="J146" i="1"/>
  <c r="E147" i="1"/>
  <c r="D147" i="1"/>
  <c r="B148" i="1"/>
  <c r="I147" i="1" l="1"/>
  <c r="J147" i="1"/>
  <c r="H147" i="1"/>
  <c r="G147" i="1"/>
  <c r="E148" i="1"/>
  <c r="D148" i="1"/>
  <c r="B149" i="1"/>
  <c r="I148" i="1" l="1"/>
  <c r="G148" i="1"/>
  <c r="H148" i="1"/>
  <c r="J148" i="1"/>
  <c r="E149" i="1"/>
  <c r="D149" i="1"/>
  <c r="B150" i="1"/>
  <c r="I149" i="1" l="1"/>
  <c r="G149" i="1"/>
  <c r="H149" i="1"/>
  <c r="J149" i="1"/>
  <c r="E150" i="1"/>
  <c r="B151" i="1"/>
  <c r="D150" i="1"/>
  <c r="I150" i="1" l="1"/>
  <c r="H150" i="1"/>
  <c r="J150" i="1"/>
  <c r="G150" i="1"/>
  <c r="E151" i="1"/>
  <c r="B152" i="1"/>
  <c r="D151" i="1"/>
  <c r="I151" i="1" l="1"/>
  <c r="J151" i="1"/>
  <c r="G151" i="1"/>
  <c r="H151" i="1"/>
  <c r="E152" i="1"/>
  <c r="B153" i="1"/>
  <c r="D152" i="1"/>
  <c r="I152" i="1" l="1"/>
  <c r="G152" i="1"/>
  <c r="H152" i="1"/>
  <c r="J152" i="1"/>
  <c r="E153" i="1"/>
  <c r="D153" i="1"/>
  <c r="B154" i="1"/>
  <c r="I153" i="1" l="1"/>
  <c r="G153" i="1"/>
  <c r="H153" i="1"/>
  <c r="J153" i="1"/>
  <c r="E154" i="1"/>
  <c r="B155" i="1"/>
  <c r="D154" i="1"/>
  <c r="I154" i="1" l="1"/>
  <c r="H154" i="1"/>
  <c r="J154" i="1"/>
  <c r="G154" i="1"/>
  <c r="E155" i="1"/>
  <c r="B156" i="1"/>
  <c r="D155" i="1"/>
  <c r="I155" i="1" l="1"/>
  <c r="J155" i="1"/>
  <c r="G155" i="1"/>
  <c r="H155" i="1"/>
  <c r="E156" i="1"/>
  <c r="D156" i="1"/>
  <c r="B157" i="1"/>
  <c r="I156" i="1" l="1"/>
  <c r="G156" i="1"/>
  <c r="H156" i="1"/>
  <c r="J156" i="1"/>
  <c r="E157" i="1"/>
  <c r="B158" i="1"/>
  <c r="D157" i="1"/>
  <c r="I157" i="1" l="1"/>
  <c r="G157" i="1"/>
  <c r="H157" i="1"/>
  <c r="J157" i="1"/>
  <c r="E158" i="1"/>
  <c r="B159" i="1"/>
  <c r="D158" i="1"/>
  <c r="I158" i="1" l="1"/>
  <c r="H158" i="1"/>
  <c r="J158" i="1"/>
  <c r="G158" i="1"/>
  <c r="E159" i="1"/>
  <c r="B160" i="1"/>
  <c r="D159" i="1"/>
  <c r="I159" i="1" l="1"/>
  <c r="J159" i="1"/>
  <c r="G159" i="1"/>
  <c r="H159" i="1"/>
  <c r="E160" i="1"/>
  <c r="D160" i="1"/>
  <c r="B161" i="1"/>
  <c r="I160" i="1" l="1"/>
  <c r="G160" i="1"/>
  <c r="H160" i="1"/>
  <c r="J160" i="1"/>
  <c r="E161" i="1"/>
  <c r="D161" i="1"/>
  <c r="B162" i="1"/>
  <c r="I161" i="1" l="1"/>
  <c r="G161" i="1"/>
  <c r="H161" i="1"/>
  <c r="J161" i="1"/>
  <c r="E162" i="1"/>
  <c r="B163" i="1"/>
  <c r="D162" i="1"/>
  <c r="I162" i="1" l="1"/>
  <c r="H162" i="1"/>
  <c r="J162" i="1"/>
  <c r="G162" i="1"/>
  <c r="E163" i="1"/>
  <c r="B164" i="1"/>
  <c r="D163" i="1"/>
  <c r="I163" i="1" l="1"/>
  <c r="J163" i="1"/>
  <c r="G163" i="1"/>
  <c r="H163" i="1"/>
  <c r="E164" i="1"/>
  <c r="D164" i="1"/>
  <c r="B165" i="1"/>
  <c r="I164" i="1" l="1"/>
  <c r="G164" i="1"/>
  <c r="H164" i="1"/>
  <c r="J164" i="1"/>
  <c r="E165" i="1"/>
  <c r="B166" i="1"/>
  <c r="D165" i="1"/>
  <c r="I165" i="1" l="1"/>
  <c r="G165" i="1"/>
  <c r="H165" i="1"/>
  <c r="J165" i="1"/>
  <c r="E166" i="1"/>
  <c r="B167" i="1"/>
  <c r="D166" i="1"/>
  <c r="I166" i="1" l="1"/>
  <c r="H166" i="1"/>
  <c r="J166" i="1"/>
  <c r="G166" i="1"/>
  <c r="E167" i="1"/>
  <c r="D167" i="1"/>
  <c r="B168" i="1"/>
  <c r="I167" i="1" l="1"/>
  <c r="J167" i="1"/>
  <c r="G167" i="1"/>
  <c r="H167" i="1"/>
  <c r="E168" i="1"/>
  <c r="D168" i="1"/>
  <c r="B169" i="1"/>
  <c r="I168" i="1" l="1"/>
  <c r="G168" i="1"/>
  <c r="H168" i="1"/>
  <c r="J168" i="1"/>
  <c r="E169" i="1"/>
  <c r="B170" i="1"/>
  <c r="D169" i="1"/>
  <c r="I169" i="1" l="1"/>
  <c r="G169" i="1"/>
  <c r="H169" i="1"/>
  <c r="J169" i="1"/>
  <c r="E170" i="1"/>
  <c r="B171" i="1"/>
  <c r="D170" i="1"/>
  <c r="I170" i="1" l="1"/>
  <c r="H170" i="1"/>
  <c r="J170" i="1"/>
  <c r="G170" i="1"/>
  <c r="E171" i="1"/>
  <c r="B172" i="1"/>
  <c r="D171" i="1"/>
  <c r="I171" i="1" l="1"/>
  <c r="J171" i="1"/>
  <c r="G171" i="1"/>
  <c r="H171" i="1"/>
  <c r="E172" i="1"/>
  <c r="B173" i="1"/>
  <c r="D172" i="1"/>
  <c r="I172" i="1" l="1"/>
  <c r="G172" i="1"/>
  <c r="H172" i="1"/>
  <c r="J172" i="1"/>
  <c r="E173" i="1"/>
  <c r="D173" i="1"/>
  <c r="B174" i="1"/>
  <c r="I173" i="1" l="1"/>
  <c r="G173" i="1"/>
  <c r="H173" i="1"/>
  <c r="J173" i="1"/>
  <c r="E174" i="1"/>
  <c r="B175" i="1"/>
  <c r="D174" i="1"/>
  <c r="I174" i="1" l="1"/>
  <c r="H174" i="1"/>
  <c r="J174" i="1"/>
  <c r="G174" i="1"/>
  <c r="E175" i="1"/>
  <c r="D175" i="1"/>
  <c r="B176" i="1"/>
  <c r="I175" i="1" l="1"/>
  <c r="J175" i="1"/>
  <c r="G175" i="1"/>
  <c r="H175" i="1"/>
  <c r="E176" i="1"/>
  <c r="D176" i="1"/>
  <c r="B177" i="1"/>
  <c r="I176" i="1" l="1"/>
  <c r="G176" i="1"/>
  <c r="H176" i="1"/>
  <c r="J176" i="1"/>
  <c r="E177" i="1"/>
  <c r="B178" i="1"/>
  <c r="D177" i="1"/>
  <c r="I177" i="1" l="1"/>
  <c r="G177" i="1"/>
  <c r="H177" i="1"/>
  <c r="J177" i="1"/>
  <c r="E178" i="1"/>
  <c r="B179" i="1"/>
  <c r="D178" i="1"/>
  <c r="I178" i="1" l="1"/>
  <c r="H178" i="1"/>
  <c r="J178" i="1"/>
  <c r="G178" i="1"/>
  <c r="E179" i="1"/>
  <c r="B180" i="1"/>
  <c r="D179" i="1"/>
  <c r="I179" i="1" l="1"/>
  <c r="J179" i="1"/>
  <c r="G179" i="1"/>
  <c r="H179" i="1"/>
  <c r="E180" i="1"/>
  <c r="D180" i="1"/>
  <c r="B181" i="1"/>
  <c r="I180" i="1" l="1"/>
  <c r="G180" i="1"/>
  <c r="H180" i="1"/>
  <c r="J180" i="1"/>
  <c r="E181" i="1"/>
  <c r="B182" i="1"/>
  <c r="D181" i="1"/>
  <c r="I181" i="1" l="1"/>
  <c r="G181" i="1"/>
  <c r="H181" i="1"/>
  <c r="J181" i="1"/>
  <c r="E182" i="1"/>
  <c r="B183" i="1"/>
  <c r="D182" i="1"/>
  <c r="I182" i="1" l="1"/>
  <c r="H182" i="1"/>
  <c r="J182" i="1"/>
  <c r="G182" i="1"/>
  <c r="E183" i="1"/>
  <c r="B184" i="1"/>
  <c r="D183" i="1"/>
  <c r="I183" i="1" l="1"/>
  <c r="J183" i="1"/>
  <c r="G183" i="1"/>
  <c r="H183" i="1"/>
  <c r="E184" i="1"/>
  <c r="D184" i="1"/>
  <c r="B185" i="1"/>
  <c r="I184" i="1" l="1"/>
  <c r="G184" i="1"/>
  <c r="H184" i="1"/>
  <c r="J184" i="1"/>
  <c r="E185" i="1"/>
  <c r="B186" i="1"/>
  <c r="D185" i="1"/>
  <c r="I185" i="1" l="1"/>
  <c r="G185" i="1"/>
  <c r="H185" i="1"/>
  <c r="J185" i="1"/>
  <c r="E186" i="1"/>
  <c r="B187" i="1"/>
  <c r="D186" i="1"/>
  <c r="I186" i="1" l="1"/>
  <c r="H186" i="1"/>
  <c r="J186" i="1"/>
  <c r="G186" i="1"/>
  <c r="E187" i="1"/>
  <c r="B188" i="1"/>
  <c r="D187" i="1"/>
  <c r="I187" i="1" l="1"/>
  <c r="J187" i="1"/>
  <c r="G187" i="1"/>
  <c r="H187" i="1"/>
  <c r="E188" i="1"/>
  <c r="D188" i="1"/>
  <c r="B189" i="1"/>
  <c r="I188" i="1" l="1"/>
  <c r="G188" i="1"/>
  <c r="H188" i="1"/>
  <c r="J188" i="1"/>
  <c r="E189" i="1"/>
  <c r="D189" i="1"/>
  <c r="B190" i="1"/>
  <c r="I189" i="1" l="1"/>
  <c r="G189" i="1"/>
  <c r="H189" i="1"/>
  <c r="J189" i="1"/>
  <c r="E190" i="1"/>
  <c r="B191" i="1"/>
  <c r="D190" i="1"/>
  <c r="I190" i="1" l="1"/>
  <c r="H190" i="1"/>
  <c r="J190" i="1"/>
  <c r="G190" i="1"/>
  <c r="E191" i="1"/>
  <c r="D191" i="1"/>
  <c r="B192" i="1"/>
  <c r="I191" i="1" l="1"/>
  <c r="J191" i="1"/>
  <c r="G191" i="1"/>
  <c r="H191" i="1"/>
  <c r="E192" i="1"/>
  <c r="D192" i="1"/>
  <c r="B193" i="1"/>
  <c r="I192" i="1" l="1"/>
  <c r="G192" i="1"/>
  <c r="H192" i="1"/>
  <c r="J192" i="1"/>
  <c r="E193" i="1"/>
  <c r="D193" i="1"/>
  <c r="B194" i="1"/>
  <c r="I193" i="1" l="1"/>
  <c r="G193" i="1"/>
  <c r="H193" i="1"/>
  <c r="J193" i="1"/>
  <c r="E194" i="1"/>
  <c r="B195" i="1"/>
  <c r="D194" i="1"/>
  <c r="I194" i="1" l="1"/>
  <c r="H194" i="1"/>
  <c r="J194" i="1"/>
  <c r="G194" i="1"/>
  <c r="E195" i="1"/>
  <c r="B196" i="1"/>
  <c r="D195" i="1"/>
  <c r="I195" i="1" l="1"/>
  <c r="J195" i="1"/>
  <c r="G195" i="1"/>
  <c r="H195" i="1"/>
  <c r="E196" i="1"/>
  <c r="D196" i="1"/>
  <c r="B197" i="1"/>
  <c r="I196" i="1" l="1"/>
  <c r="G196" i="1"/>
  <c r="H196" i="1"/>
  <c r="J196" i="1"/>
  <c r="E197" i="1"/>
  <c r="B198" i="1"/>
  <c r="D197" i="1"/>
  <c r="I197" i="1" l="1"/>
  <c r="G197" i="1"/>
  <c r="H197" i="1"/>
  <c r="J197" i="1"/>
  <c r="E198" i="1"/>
  <c r="B199" i="1"/>
  <c r="D198" i="1"/>
  <c r="I198" i="1" l="1"/>
  <c r="H198" i="1"/>
  <c r="J198" i="1"/>
  <c r="G198" i="1"/>
  <c r="E199" i="1"/>
  <c r="B200" i="1"/>
  <c r="D199" i="1"/>
  <c r="I199" i="1" l="1"/>
  <c r="J199" i="1"/>
  <c r="G199" i="1"/>
  <c r="H199" i="1"/>
  <c r="E200" i="1"/>
  <c r="D200" i="1"/>
  <c r="B201" i="1"/>
  <c r="I200" i="1" l="1"/>
  <c r="G200" i="1"/>
  <c r="H200" i="1"/>
  <c r="J200" i="1"/>
  <c r="E201" i="1"/>
  <c r="B202" i="1"/>
  <c r="D201" i="1"/>
  <c r="I201" i="1" l="1"/>
  <c r="G201" i="1"/>
  <c r="H201" i="1"/>
  <c r="J201" i="1"/>
  <c r="E202" i="1"/>
  <c r="D202" i="1"/>
  <c r="B203" i="1"/>
  <c r="I202" i="1" l="1"/>
  <c r="H202" i="1"/>
  <c r="J202" i="1"/>
  <c r="G202" i="1"/>
  <c r="E203" i="1"/>
  <c r="D203" i="1"/>
  <c r="B204" i="1"/>
  <c r="I203" i="1" l="1"/>
  <c r="J203" i="1"/>
  <c r="G203" i="1"/>
  <c r="H203" i="1"/>
  <c r="E204" i="1"/>
  <c r="D204" i="1"/>
  <c r="B205" i="1"/>
  <c r="I204" i="1" l="1"/>
  <c r="G204" i="1"/>
  <c r="H204" i="1"/>
  <c r="J204" i="1"/>
  <c r="E205" i="1"/>
  <c r="B206" i="1"/>
  <c r="D205" i="1"/>
  <c r="G205" i="1" l="1"/>
  <c r="H205" i="1"/>
  <c r="I205" i="1"/>
  <c r="J205" i="1"/>
  <c r="E206" i="1"/>
  <c r="B207" i="1"/>
  <c r="D206" i="1"/>
  <c r="G206" i="1" l="1"/>
  <c r="H206" i="1"/>
  <c r="I206" i="1"/>
  <c r="J206" i="1"/>
  <c r="E207" i="1"/>
  <c r="B208" i="1"/>
  <c r="D207" i="1"/>
  <c r="G207" i="1" l="1"/>
  <c r="H207" i="1"/>
  <c r="I207" i="1"/>
  <c r="J207" i="1"/>
  <c r="E208" i="1"/>
  <c r="D208" i="1"/>
  <c r="B209" i="1"/>
  <c r="G208" i="1" l="1"/>
  <c r="H208" i="1"/>
  <c r="I208" i="1"/>
  <c r="J208" i="1"/>
  <c r="E209" i="1"/>
  <c r="B210" i="1"/>
  <c r="D209" i="1"/>
  <c r="G209" i="1" l="1"/>
  <c r="H209" i="1"/>
  <c r="I209" i="1"/>
  <c r="J209" i="1"/>
  <c r="E210" i="1"/>
  <c r="B211" i="1"/>
  <c r="D210" i="1"/>
  <c r="G210" i="1" l="1"/>
  <c r="H210" i="1"/>
  <c r="I210" i="1"/>
  <c r="J210" i="1"/>
  <c r="E211" i="1"/>
  <c r="D211" i="1"/>
  <c r="B212" i="1"/>
  <c r="G211" i="1" l="1"/>
  <c r="H211" i="1"/>
  <c r="I211" i="1"/>
  <c r="J211" i="1"/>
  <c r="E212" i="1"/>
  <c r="D212" i="1"/>
  <c r="B213" i="1"/>
  <c r="G212" i="1" l="1"/>
  <c r="H212" i="1"/>
  <c r="I212" i="1"/>
  <c r="J212" i="1"/>
  <c r="E213" i="1"/>
  <c r="D213" i="1"/>
  <c r="B214" i="1"/>
  <c r="G213" i="1" l="1"/>
  <c r="H213" i="1"/>
  <c r="I213" i="1"/>
  <c r="J213" i="1"/>
  <c r="E214" i="1"/>
  <c r="B215" i="1"/>
  <c r="D214" i="1"/>
  <c r="G214" i="1" l="1"/>
  <c r="H214" i="1"/>
  <c r="I214" i="1"/>
  <c r="J214" i="1"/>
  <c r="E215" i="1"/>
  <c r="B216" i="1"/>
  <c r="D215" i="1"/>
  <c r="G215" i="1" l="1"/>
  <c r="H215" i="1"/>
  <c r="I215" i="1"/>
  <c r="J215" i="1"/>
  <c r="E216" i="1"/>
  <c r="B217" i="1"/>
  <c r="D216" i="1"/>
  <c r="G216" i="1" l="1"/>
  <c r="H216" i="1"/>
  <c r="I216" i="1"/>
  <c r="J216" i="1"/>
  <c r="E217" i="1"/>
  <c r="D217" i="1"/>
  <c r="B218" i="1"/>
  <c r="G217" i="1" l="1"/>
  <c r="H217" i="1"/>
  <c r="I217" i="1"/>
  <c r="J217" i="1"/>
  <c r="E218" i="1"/>
  <c r="D218" i="1"/>
  <c r="B219" i="1"/>
  <c r="G218" i="1" l="1"/>
  <c r="H218" i="1"/>
  <c r="I218" i="1"/>
  <c r="J218" i="1"/>
  <c r="E219" i="1"/>
  <c r="D219" i="1"/>
  <c r="B220" i="1"/>
  <c r="G219" i="1" l="1"/>
  <c r="H219" i="1"/>
  <c r="I219" i="1"/>
  <c r="J219" i="1"/>
  <c r="E220" i="1"/>
  <c r="D220" i="1"/>
  <c r="B221" i="1"/>
  <c r="G220" i="1" l="1"/>
  <c r="H220" i="1"/>
  <c r="I220" i="1"/>
  <c r="J220" i="1"/>
  <c r="E221" i="1"/>
  <c r="B222" i="1"/>
  <c r="D221" i="1"/>
  <c r="G221" i="1" l="1"/>
  <c r="H221" i="1"/>
  <c r="I221" i="1"/>
  <c r="J221" i="1"/>
  <c r="E222" i="1"/>
  <c r="D222" i="1"/>
  <c r="B223" i="1"/>
  <c r="G222" i="1" l="1"/>
  <c r="H222" i="1"/>
  <c r="I222" i="1"/>
  <c r="J222" i="1"/>
  <c r="E223" i="1"/>
  <c r="B224" i="1"/>
  <c r="D223" i="1"/>
  <c r="G223" i="1" l="1"/>
  <c r="H223" i="1"/>
  <c r="I223" i="1"/>
  <c r="J223" i="1"/>
  <c r="E224" i="1"/>
  <c r="D224" i="1"/>
  <c r="B225" i="1"/>
  <c r="G224" i="1" l="1"/>
  <c r="H224" i="1"/>
  <c r="I224" i="1"/>
  <c r="J224" i="1"/>
  <c r="E225" i="1"/>
  <c r="D225" i="1"/>
  <c r="B226" i="1"/>
  <c r="G225" i="1" l="1"/>
  <c r="H225" i="1"/>
  <c r="I225" i="1"/>
  <c r="J225" i="1"/>
  <c r="E226" i="1"/>
  <c r="B227" i="1"/>
  <c r="D226" i="1"/>
  <c r="G226" i="1" l="1"/>
  <c r="H226" i="1"/>
  <c r="I226" i="1"/>
  <c r="J226" i="1"/>
  <c r="E227" i="1"/>
  <c r="B228" i="1"/>
  <c r="D227" i="1"/>
  <c r="G227" i="1" l="1"/>
  <c r="H227" i="1"/>
  <c r="I227" i="1"/>
  <c r="J227" i="1"/>
  <c r="E228" i="1"/>
  <c r="D228" i="1"/>
  <c r="B229" i="1"/>
  <c r="G228" i="1" l="1"/>
  <c r="H228" i="1"/>
  <c r="I228" i="1"/>
  <c r="J228" i="1"/>
  <c r="E229" i="1"/>
  <c r="D229" i="1"/>
  <c r="B230" i="1"/>
  <c r="G229" i="1" l="1"/>
  <c r="H229" i="1"/>
  <c r="I229" i="1"/>
  <c r="J229" i="1"/>
  <c r="E230" i="1"/>
  <c r="B231" i="1"/>
  <c r="D230" i="1"/>
  <c r="G230" i="1" l="1"/>
  <c r="H230" i="1"/>
  <c r="I230" i="1"/>
  <c r="J230" i="1"/>
  <c r="E231" i="1"/>
  <c r="D231" i="1"/>
  <c r="B232" i="1"/>
  <c r="G231" i="1" l="1"/>
  <c r="H231" i="1"/>
  <c r="I231" i="1"/>
  <c r="J231" i="1"/>
  <c r="E232" i="1"/>
  <c r="D232" i="1"/>
  <c r="B233" i="1"/>
  <c r="G232" i="1" l="1"/>
  <c r="H232" i="1"/>
  <c r="I232" i="1"/>
  <c r="J232" i="1"/>
  <c r="E233" i="1"/>
  <c r="D233" i="1"/>
  <c r="B234" i="1"/>
  <c r="G233" i="1" l="1"/>
  <c r="H233" i="1"/>
  <c r="I233" i="1"/>
  <c r="J233" i="1"/>
  <c r="E234" i="1"/>
  <c r="D234" i="1"/>
  <c r="B235" i="1"/>
  <c r="G234" i="1" l="1"/>
  <c r="H234" i="1"/>
  <c r="I234" i="1"/>
  <c r="J234" i="1"/>
  <c r="E235" i="1"/>
  <c r="D235" i="1"/>
  <c r="B236" i="1"/>
  <c r="G235" i="1" l="1"/>
  <c r="H235" i="1"/>
  <c r="I235" i="1"/>
  <c r="J235" i="1"/>
  <c r="E236" i="1"/>
  <c r="B237" i="1"/>
  <c r="D236" i="1"/>
  <c r="G236" i="1" l="1"/>
  <c r="H236" i="1"/>
  <c r="I236" i="1"/>
  <c r="J236" i="1"/>
  <c r="E237" i="1"/>
  <c r="D237" i="1"/>
  <c r="B238" i="1"/>
  <c r="G237" i="1" l="1"/>
  <c r="H237" i="1"/>
  <c r="I237" i="1"/>
  <c r="J237" i="1"/>
  <c r="E238" i="1"/>
  <c r="B239" i="1"/>
  <c r="D238" i="1"/>
  <c r="G238" i="1" l="1"/>
  <c r="H238" i="1"/>
  <c r="I238" i="1"/>
  <c r="J238" i="1"/>
  <c r="E239" i="1"/>
  <c r="B240" i="1"/>
  <c r="D239" i="1"/>
  <c r="G239" i="1" l="1"/>
  <c r="H239" i="1"/>
  <c r="I239" i="1"/>
  <c r="J239" i="1"/>
  <c r="E240" i="1"/>
  <c r="D240" i="1"/>
  <c r="B241" i="1"/>
  <c r="G240" i="1" l="1"/>
  <c r="H240" i="1"/>
  <c r="I240" i="1"/>
  <c r="J240" i="1"/>
  <c r="E241" i="1"/>
  <c r="D241" i="1"/>
  <c r="B242" i="1"/>
  <c r="G241" i="1" l="1"/>
  <c r="H241" i="1"/>
  <c r="I241" i="1"/>
  <c r="J241" i="1"/>
  <c r="E242" i="1"/>
  <c r="B243" i="1"/>
  <c r="D242" i="1"/>
  <c r="G242" i="1" l="1"/>
  <c r="H242" i="1"/>
  <c r="I242" i="1"/>
  <c r="J242" i="1"/>
  <c r="E243" i="1"/>
  <c r="D243" i="1"/>
  <c r="B244" i="1"/>
  <c r="G243" i="1" l="1"/>
  <c r="H243" i="1"/>
  <c r="I243" i="1"/>
  <c r="J243" i="1"/>
  <c r="E244" i="1"/>
  <c r="D244" i="1"/>
  <c r="B245" i="1"/>
  <c r="G244" i="1" l="1"/>
  <c r="H244" i="1"/>
  <c r="I244" i="1"/>
  <c r="J244" i="1"/>
  <c r="E245" i="1"/>
  <c r="D245" i="1"/>
  <c r="B246" i="1"/>
  <c r="G245" i="1" l="1"/>
  <c r="H245" i="1"/>
  <c r="I245" i="1"/>
  <c r="J245" i="1"/>
  <c r="E246" i="1"/>
  <c r="B247" i="1"/>
  <c r="D246" i="1"/>
  <c r="G246" i="1" l="1"/>
  <c r="H246" i="1"/>
  <c r="I246" i="1"/>
  <c r="J246" i="1"/>
  <c r="E247" i="1"/>
  <c r="D247" i="1"/>
  <c r="B248" i="1"/>
  <c r="G247" i="1" l="1"/>
  <c r="H247" i="1"/>
  <c r="I247" i="1"/>
  <c r="J247" i="1"/>
  <c r="E248" i="1"/>
  <c r="B249" i="1"/>
  <c r="D248" i="1"/>
  <c r="G248" i="1" l="1"/>
  <c r="H248" i="1"/>
  <c r="I248" i="1"/>
  <c r="J248" i="1"/>
  <c r="E249" i="1"/>
  <c r="D249" i="1"/>
  <c r="B250" i="1"/>
  <c r="G249" i="1" l="1"/>
  <c r="H249" i="1"/>
  <c r="I249" i="1"/>
  <c r="J249" i="1"/>
  <c r="E250" i="1"/>
  <c r="B251" i="1"/>
  <c r="D250" i="1"/>
  <c r="G250" i="1" l="1"/>
  <c r="H250" i="1"/>
  <c r="I250" i="1"/>
  <c r="J250" i="1"/>
  <c r="E251" i="1"/>
  <c r="B252" i="1"/>
  <c r="D251" i="1"/>
  <c r="G251" i="1" l="1"/>
  <c r="H251" i="1"/>
  <c r="I251" i="1"/>
  <c r="J251" i="1"/>
  <c r="E252" i="1"/>
  <c r="D252" i="1"/>
  <c r="B253" i="1"/>
  <c r="G252" i="1" l="1"/>
  <c r="H252" i="1"/>
  <c r="I252" i="1"/>
  <c r="J252" i="1"/>
  <c r="E253" i="1"/>
  <c r="B254" i="1"/>
  <c r="D253" i="1"/>
  <c r="G253" i="1" l="1"/>
  <c r="H253" i="1"/>
  <c r="I253" i="1"/>
  <c r="J253" i="1"/>
  <c r="E254" i="1"/>
  <c r="D254" i="1"/>
  <c r="B255" i="1"/>
  <c r="G254" i="1" l="1"/>
  <c r="H254" i="1"/>
  <c r="I254" i="1"/>
  <c r="J254" i="1"/>
  <c r="E255" i="1"/>
  <c r="D255" i="1"/>
  <c r="B256" i="1"/>
  <c r="G255" i="1" l="1"/>
  <c r="H255" i="1"/>
  <c r="I255" i="1"/>
  <c r="J255" i="1"/>
  <c r="E256" i="1"/>
  <c r="D256" i="1"/>
  <c r="B257" i="1"/>
  <c r="G256" i="1" l="1"/>
  <c r="H256" i="1"/>
  <c r="I256" i="1"/>
  <c r="J256" i="1"/>
  <c r="E257" i="1"/>
  <c r="D257" i="1"/>
  <c r="B258" i="1"/>
  <c r="G257" i="1" l="1"/>
  <c r="H257" i="1"/>
  <c r="I257" i="1"/>
  <c r="J257" i="1"/>
  <c r="E258" i="1"/>
  <c r="B259" i="1"/>
  <c r="D258" i="1"/>
  <c r="G258" i="1" l="1"/>
  <c r="H258" i="1"/>
  <c r="I258" i="1"/>
  <c r="J258" i="1"/>
  <c r="E259" i="1"/>
  <c r="B260" i="1"/>
  <c r="D259" i="1"/>
  <c r="G259" i="1" l="1"/>
  <c r="H259" i="1"/>
  <c r="I259" i="1"/>
  <c r="J259" i="1"/>
  <c r="E260" i="1"/>
  <c r="D260" i="1"/>
  <c r="B261" i="1"/>
  <c r="G260" i="1" l="1"/>
  <c r="H260" i="1"/>
  <c r="I260" i="1"/>
  <c r="J260" i="1"/>
  <c r="E261" i="1"/>
  <c r="D261" i="1"/>
  <c r="B262" i="1"/>
  <c r="G261" i="1" l="1"/>
  <c r="H261" i="1"/>
  <c r="I261" i="1"/>
  <c r="J261" i="1"/>
  <c r="E262" i="1"/>
  <c r="B263" i="1"/>
  <c r="D262" i="1"/>
  <c r="G262" i="1" l="1"/>
  <c r="H262" i="1"/>
  <c r="I262" i="1"/>
  <c r="J262" i="1"/>
  <c r="E263" i="1"/>
  <c r="B264" i="1"/>
  <c r="D263" i="1"/>
  <c r="G263" i="1" l="1"/>
  <c r="H263" i="1"/>
  <c r="I263" i="1"/>
  <c r="J263" i="1"/>
  <c r="E264" i="1"/>
  <c r="D264" i="1"/>
  <c r="B265" i="1"/>
  <c r="G264" i="1" l="1"/>
  <c r="H264" i="1"/>
  <c r="I264" i="1"/>
  <c r="J264" i="1"/>
  <c r="E265" i="1"/>
  <c r="D265" i="1"/>
  <c r="B266" i="1"/>
  <c r="G265" i="1" l="1"/>
  <c r="H265" i="1"/>
  <c r="I265" i="1"/>
  <c r="J265" i="1"/>
  <c r="E266" i="1"/>
  <c r="D266" i="1"/>
  <c r="B267" i="1"/>
  <c r="G266" i="1" l="1"/>
  <c r="H266" i="1"/>
  <c r="I266" i="1"/>
  <c r="J266" i="1"/>
  <c r="E267" i="1"/>
  <c r="D267" i="1"/>
  <c r="B268" i="1"/>
  <c r="G267" i="1" l="1"/>
  <c r="H267" i="1"/>
  <c r="I267" i="1"/>
  <c r="J267" i="1"/>
  <c r="E268" i="1"/>
  <c r="D268" i="1"/>
  <c r="B269" i="1"/>
  <c r="G268" i="1" l="1"/>
  <c r="H268" i="1"/>
  <c r="I268" i="1"/>
  <c r="J268" i="1"/>
  <c r="E269" i="1"/>
  <c r="B270" i="1"/>
  <c r="D269" i="1"/>
  <c r="G269" i="1" l="1"/>
  <c r="H269" i="1"/>
  <c r="I269" i="1"/>
  <c r="J269" i="1"/>
  <c r="E270" i="1"/>
  <c r="D270" i="1"/>
  <c r="B271" i="1"/>
  <c r="G270" i="1" l="1"/>
  <c r="H270" i="1"/>
  <c r="I270" i="1"/>
  <c r="J270" i="1"/>
  <c r="E271" i="1"/>
  <c r="B272" i="1"/>
  <c r="D271" i="1"/>
  <c r="G271" i="1" l="1"/>
  <c r="H271" i="1"/>
  <c r="I271" i="1"/>
  <c r="J271" i="1"/>
  <c r="E272" i="1"/>
  <c r="D272" i="1"/>
  <c r="B273" i="1"/>
  <c r="G272" i="1" l="1"/>
  <c r="H272" i="1"/>
  <c r="I272" i="1"/>
  <c r="J272" i="1"/>
  <c r="E273" i="1"/>
  <c r="D273" i="1"/>
  <c r="B274" i="1"/>
  <c r="G273" i="1" l="1"/>
  <c r="H273" i="1"/>
  <c r="I273" i="1"/>
  <c r="J273" i="1"/>
  <c r="E274" i="1"/>
  <c r="D274" i="1"/>
  <c r="B275" i="1"/>
  <c r="G274" i="1" l="1"/>
  <c r="H274" i="1"/>
  <c r="I274" i="1"/>
  <c r="J274" i="1"/>
  <c r="E275" i="1"/>
  <c r="B276" i="1"/>
  <c r="D275" i="1"/>
  <c r="G275" i="1" l="1"/>
  <c r="H275" i="1"/>
  <c r="I275" i="1"/>
  <c r="J275" i="1"/>
  <c r="E276" i="1"/>
  <c r="D276" i="1"/>
  <c r="B277" i="1"/>
  <c r="G276" i="1" l="1"/>
  <c r="H276" i="1"/>
  <c r="I276" i="1"/>
  <c r="J276" i="1"/>
  <c r="E277" i="1"/>
  <c r="D277" i="1"/>
  <c r="B278" i="1"/>
  <c r="G277" i="1" l="1"/>
  <c r="H277" i="1"/>
  <c r="I277" i="1"/>
  <c r="J277" i="1"/>
  <c r="E278" i="1"/>
  <c r="B279" i="1"/>
  <c r="D278" i="1"/>
  <c r="G278" i="1" l="1"/>
  <c r="H278" i="1"/>
  <c r="I278" i="1"/>
  <c r="J278" i="1"/>
  <c r="E279" i="1"/>
  <c r="B280" i="1"/>
  <c r="D279" i="1"/>
  <c r="G279" i="1" l="1"/>
  <c r="H279" i="1"/>
  <c r="I279" i="1"/>
  <c r="J279" i="1"/>
  <c r="E280" i="1"/>
  <c r="D280" i="1"/>
  <c r="B281" i="1"/>
  <c r="G280" i="1" l="1"/>
  <c r="H280" i="1"/>
  <c r="I280" i="1"/>
  <c r="J280" i="1"/>
  <c r="E281" i="1"/>
  <c r="D281" i="1"/>
  <c r="B282" i="1"/>
  <c r="G281" i="1" l="1"/>
  <c r="H281" i="1"/>
  <c r="I281" i="1"/>
  <c r="J281" i="1"/>
  <c r="E282" i="1"/>
  <c r="B283" i="1"/>
  <c r="D282" i="1"/>
  <c r="H282" i="1" l="1"/>
  <c r="G282" i="1"/>
  <c r="I282" i="1"/>
  <c r="J282" i="1"/>
  <c r="E283" i="1"/>
  <c r="D283" i="1"/>
  <c r="B284" i="1"/>
  <c r="H283" i="1" l="1"/>
  <c r="I283" i="1"/>
  <c r="J283" i="1"/>
  <c r="G283" i="1"/>
  <c r="E284" i="1"/>
  <c r="D284" i="1"/>
  <c r="B285" i="1"/>
  <c r="H284" i="1" l="1"/>
  <c r="J284" i="1"/>
  <c r="G284" i="1"/>
  <c r="I284" i="1"/>
  <c r="E285" i="1"/>
  <c r="D285" i="1"/>
  <c r="B286" i="1"/>
  <c r="H285" i="1" l="1"/>
  <c r="G285" i="1"/>
  <c r="I285" i="1"/>
  <c r="J285" i="1"/>
  <c r="E286" i="1"/>
  <c r="B287" i="1"/>
  <c r="D286" i="1"/>
  <c r="H286" i="1" l="1"/>
  <c r="G286" i="1"/>
  <c r="I286" i="1"/>
  <c r="J286" i="1"/>
  <c r="E287" i="1"/>
  <c r="D287" i="1"/>
  <c r="B288" i="1"/>
  <c r="H287" i="1" l="1"/>
  <c r="I287" i="1"/>
  <c r="J287" i="1"/>
  <c r="G287" i="1"/>
  <c r="E288" i="1"/>
  <c r="B289" i="1"/>
  <c r="D288" i="1"/>
  <c r="H288" i="1" l="1"/>
  <c r="J288" i="1"/>
  <c r="G288" i="1"/>
  <c r="I288" i="1"/>
  <c r="E289" i="1"/>
  <c r="B290" i="1"/>
  <c r="D289" i="1"/>
  <c r="H289" i="1" l="1"/>
  <c r="G289" i="1"/>
  <c r="I289" i="1"/>
  <c r="J289" i="1"/>
  <c r="E290" i="1"/>
  <c r="B291" i="1"/>
  <c r="D290" i="1"/>
  <c r="H290" i="1" l="1"/>
  <c r="G290" i="1"/>
  <c r="I290" i="1"/>
  <c r="J290" i="1"/>
  <c r="E291" i="1"/>
  <c r="B292" i="1"/>
  <c r="D291" i="1"/>
  <c r="H291" i="1" l="1"/>
  <c r="I291" i="1"/>
  <c r="J291" i="1"/>
  <c r="G291" i="1"/>
  <c r="E292" i="1"/>
  <c r="B293" i="1"/>
  <c r="D292" i="1"/>
  <c r="H292" i="1" l="1"/>
  <c r="J292" i="1"/>
  <c r="G292" i="1"/>
  <c r="I292" i="1"/>
  <c r="E293" i="1"/>
  <c r="B294" i="1"/>
  <c r="D293" i="1"/>
  <c r="H293" i="1" l="1"/>
  <c r="G293" i="1"/>
  <c r="I293" i="1"/>
  <c r="J293" i="1"/>
  <c r="E294" i="1"/>
  <c r="B295" i="1"/>
  <c r="D294" i="1"/>
  <c r="H294" i="1" l="1"/>
  <c r="G294" i="1"/>
  <c r="I294" i="1"/>
  <c r="J294" i="1"/>
  <c r="E295" i="1"/>
  <c r="D295" i="1"/>
  <c r="B296" i="1"/>
  <c r="H295" i="1" l="1"/>
  <c r="I295" i="1"/>
  <c r="J295" i="1"/>
  <c r="G295" i="1"/>
  <c r="E296" i="1"/>
  <c r="D296" i="1"/>
  <c r="B297" i="1"/>
  <c r="H296" i="1" l="1"/>
  <c r="J296" i="1"/>
  <c r="G296" i="1"/>
  <c r="I296" i="1"/>
  <c r="E297" i="1"/>
  <c r="B298" i="1"/>
  <c r="D297" i="1"/>
  <c r="H297" i="1" l="1"/>
  <c r="G297" i="1"/>
  <c r="I297" i="1"/>
  <c r="J297" i="1"/>
  <c r="E298" i="1"/>
  <c r="B299" i="1"/>
  <c r="D298" i="1"/>
  <c r="H298" i="1" l="1"/>
  <c r="G298" i="1"/>
  <c r="I298" i="1"/>
  <c r="J298" i="1"/>
  <c r="E299" i="1"/>
  <c r="B300" i="1"/>
  <c r="D299" i="1"/>
  <c r="H299" i="1" l="1"/>
  <c r="I299" i="1"/>
  <c r="J299" i="1"/>
  <c r="G299" i="1"/>
  <c r="E300" i="1"/>
  <c r="D300" i="1"/>
  <c r="B301" i="1"/>
  <c r="H300" i="1" l="1"/>
  <c r="J300" i="1"/>
  <c r="G300" i="1"/>
  <c r="I300" i="1"/>
  <c r="E301" i="1"/>
  <c r="B302" i="1"/>
  <c r="D301" i="1"/>
  <c r="H301" i="1" l="1"/>
  <c r="G301" i="1"/>
  <c r="I301" i="1"/>
  <c r="J301" i="1"/>
  <c r="E302" i="1"/>
  <c r="B303" i="1"/>
  <c r="D302" i="1"/>
  <c r="H302" i="1" l="1"/>
  <c r="G302" i="1"/>
  <c r="I302" i="1"/>
  <c r="J302" i="1"/>
  <c r="E303" i="1"/>
  <c r="B304" i="1"/>
  <c r="D303" i="1"/>
  <c r="H303" i="1" l="1"/>
  <c r="I303" i="1"/>
  <c r="J303" i="1"/>
  <c r="G303" i="1"/>
  <c r="E304" i="1"/>
  <c r="D304" i="1"/>
  <c r="B305" i="1"/>
  <c r="H304" i="1" l="1"/>
  <c r="J304" i="1"/>
  <c r="G304" i="1"/>
  <c r="I304" i="1"/>
  <c r="E305" i="1"/>
  <c r="B306" i="1"/>
  <c r="D305" i="1"/>
  <c r="H305" i="1" l="1"/>
  <c r="G305" i="1"/>
  <c r="I305" i="1"/>
  <c r="J305" i="1"/>
  <c r="E306" i="1"/>
  <c r="D306" i="1"/>
  <c r="B307" i="1"/>
  <c r="H306" i="1" l="1"/>
  <c r="G306" i="1"/>
  <c r="I306" i="1"/>
  <c r="J306" i="1"/>
  <c r="E307" i="1"/>
  <c r="D307" i="1"/>
  <c r="B308" i="1"/>
  <c r="H307" i="1" l="1"/>
  <c r="I307" i="1"/>
  <c r="J307" i="1"/>
  <c r="G307" i="1"/>
  <c r="E308" i="1"/>
  <c r="D308" i="1"/>
  <c r="B309" i="1"/>
  <c r="H308" i="1" l="1"/>
  <c r="J308" i="1"/>
  <c r="G308" i="1"/>
  <c r="I308" i="1"/>
  <c r="E309" i="1"/>
  <c r="B310" i="1"/>
  <c r="D309" i="1"/>
  <c r="H309" i="1" l="1"/>
  <c r="G309" i="1"/>
  <c r="I309" i="1"/>
  <c r="J309" i="1"/>
  <c r="E310" i="1"/>
  <c r="B311" i="1"/>
  <c r="D310" i="1"/>
  <c r="H310" i="1" l="1"/>
  <c r="G310" i="1"/>
  <c r="I310" i="1"/>
  <c r="J310" i="1"/>
  <c r="E311" i="1"/>
  <c r="B312" i="1"/>
  <c r="D311" i="1"/>
  <c r="H311" i="1" l="1"/>
  <c r="I311" i="1"/>
  <c r="J311" i="1"/>
  <c r="G311" i="1"/>
  <c r="E312" i="1"/>
  <c r="D312" i="1"/>
  <c r="B313" i="1"/>
  <c r="H312" i="1" l="1"/>
  <c r="J312" i="1"/>
  <c r="G312" i="1"/>
  <c r="I312" i="1"/>
  <c r="E313" i="1"/>
  <c r="B314" i="1"/>
  <c r="D313" i="1"/>
  <c r="H313" i="1" l="1"/>
  <c r="G313" i="1"/>
  <c r="I313" i="1"/>
  <c r="J313" i="1"/>
  <c r="E314" i="1"/>
  <c r="B315" i="1"/>
  <c r="D314" i="1"/>
  <c r="H314" i="1" l="1"/>
  <c r="G314" i="1"/>
  <c r="I314" i="1"/>
  <c r="J314" i="1"/>
  <c r="E315" i="1"/>
  <c r="B316" i="1"/>
  <c r="D315" i="1"/>
  <c r="H315" i="1" l="1"/>
  <c r="I315" i="1"/>
  <c r="J315" i="1"/>
  <c r="G315" i="1"/>
  <c r="E316" i="1"/>
  <c r="B317" i="1"/>
  <c r="D316" i="1"/>
  <c r="H316" i="1" l="1"/>
  <c r="J316" i="1"/>
  <c r="G316" i="1"/>
  <c r="I316" i="1"/>
  <c r="E317" i="1"/>
  <c r="B318" i="1"/>
  <c r="D317" i="1"/>
  <c r="H317" i="1" l="1"/>
  <c r="G317" i="1"/>
  <c r="I317" i="1"/>
  <c r="J317" i="1"/>
  <c r="E318" i="1"/>
  <c r="B319" i="1"/>
  <c r="D318" i="1"/>
  <c r="H318" i="1" l="1"/>
  <c r="G318" i="1"/>
  <c r="I318" i="1"/>
  <c r="J318" i="1"/>
  <c r="E319" i="1"/>
  <c r="B320" i="1"/>
  <c r="D319" i="1"/>
  <c r="H319" i="1" l="1"/>
  <c r="I319" i="1"/>
  <c r="J319" i="1"/>
  <c r="G319" i="1"/>
  <c r="E320" i="1"/>
  <c r="B321" i="1"/>
  <c r="D320" i="1"/>
  <c r="H320" i="1" l="1"/>
  <c r="J320" i="1"/>
  <c r="G320" i="1"/>
  <c r="I320" i="1"/>
  <c r="E321" i="1"/>
  <c r="B322" i="1"/>
  <c r="D321" i="1"/>
  <c r="H321" i="1" l="1"/>
  <c r="G321" i="1"/>
  <c r="I321" i="1"/>
  <c r="J321" i="1"/>
  <c r="E322" i="1"/>
  <c r="B323" i="1"/>
  <c r="D322" i="1"/>
  <c r="H322" i="1" l="1"/>
  <c r="G322" i="1"/>
  <c r="I322" i="1"/>
  <c r="J322" i="1"/>
  <c r="E323" i="1"/>
  <c r="B324" i="1"/>
  <c r="D323" i="1"/>
  <c r="H323" i="1" l="1"/>
  <c r="I323" i="1"/>
  <c r="J323" i="1"/>
  <c r="G323" i="1"/>
  <c r="E324" i="1"/>
  <c r="D324" i="1"/>
  <c r="B325" i="1"/>
  <c r="H324" i="1" l="1"/>
  <c r="J324" i="1"/>
  <c r="G324" i="1"/>
  <c r="I324" i="1"/>
  <c r="E325" i="1"/>
  <c r="B326" i="1"/>
  <c r="D325" i="1"/>
  <c r="H325" i="1" l="1"/>
  <c r="G325" i="1"/>
  <c r="I325" i="1"/>
  <c r="J325" i="1"/>
  <c r="E326" i="1"/>
  <c r="D326" i="1"/>
  <c r="B327" i="1"/>
  <c r="H326" i="1" l="1"/>
  <c r="G326" i="1"/>
  <c r="I326" i="1"/>
  <c r="J326" i="1"/>
  <c r="E327" i="1"/>
  <c r="B328" i="1"/>
  <c r="D327" i="1"/>
  <c r="H327" i="1" l="1"/>
  <c r="I327" i="1"/>
  <c r="J327" i="1"/>
  <c r="G327" i="1"/>
  <c r="E328" i="1"/>
  <c r="D328" i="1"/>
  <c r="B329" i="1"/>
  <c r="H328" i="1" l="1"/>
  <c r="J328" i="1"/>
  <c r="G328" i="1"/>
  <c r="I328" i="1"/>
  <c r="E329" i="1"/>
  <c r="B330" i="1"/>
  <c r="D329" i="1"/>
  <c r="H329" i="1" l="1"/>
  <c r="G329" i="1"/>
  <c r="I329" i="1"/>
  <c r="J329" i="1"/>
  <c r="E330" i="1"/>
  <c r="B331" i="1"/>
  <c r="D330" i="1"/>
  <c r="H330" i="1" l="1"/>
  <c r="G330" i="1"/>
  <c r="I330" i="1"/>
  <c r="J330" i="1"/>
  <c r="E331" i="1"/>
  <c r="B332" i="1"/>
  <c r="D331" i="1"/>
  <c r="H331" i="1" l="1"/>
  <c r="I331" i="1"/>
  <c r="J331" i="1"/>
  <c r="G331" i="1"/>
  <c r="E332" i="1"/>
  <c r="D332" i="1"/>
  <c r="B333" i="1"/>
  <c r="H332" i="1" l="1"/>
  <c r="J332" i="1"/>
  <c r="G332" i="1"/>
  <c r="I332" i="1"/>
  <c r="E333" i="1"/>
  <c r="D333" i="1"/>
  <c r="B334" i="1"/>
  <c r="H333" i="1" l="1"/>
  <c r="G333" i="1"/>
  <c r="I333" i="1"/>
  <c r="J333" i="1"/>
  <c r="E334" i="1"/>
  <c r="B335" i="1"/>
  <c r="D334" i="1"/>
  <c r="H334" i="1" l="1"/>
  <c r="G334" i="1"/>
  <c r="I334" i="1"/>
  <c r="J334" i="1"/>
  <c r="E335" i="1"/>
  <c r="B336" i="1"/>
  <c r="D335" i="1"/>
  <c r="H335" i="1" l="1"/>
  <c r="I335" i="1"/>
  <c r="J335" i="1"/>
  <c r="G335" i="1"/>
  <c r="E336" i="1"/>
  <c r="D336" i="1"/>
  <c r="B337" i="1"/>
  <c r="H336" i="1" l="1"/>
  <c r="J336" i="1"/>
  <c r="G336" i="1"/>
  <c r="I336" i="1"/>
  <c r="E337" i="1"/>
  <c r="D337" i="1"/>
  <c r="B338" i="1"/>
  <c r="H337" i="1" l="1"/>
  <c r="G337" i="1"/>
  <c r="I337" i="1"/>
  <c r="J337" i="1"/>
  <c r="E338" i="1"/>
  <c r="B339" i="1"/>
  <c r="D338" i="1"/>
  <c r="H338" i="1" l="1"/>
  <c r="G338" i="1"/>
  <c r="I338" i="1"/>
  <c r="J338" i="1"/>
  <c r="E339" i="1"/>
  <c r="B340" i="1"/>
  <c r="D339" i="1"/>
  <c r="H339" i="1" l="1"/>
  <c r="I339" i="1"/>
  <c r="J339" i="1"/>
  <c r="G339" i="1"/>
  <c r="E340" i="1"/>
  <c r="D340" i="1"/>
  <c r="B341" i="1"/>
  <c r="H340" i="1" l="1"/>
  <c r="J340" i="1"/>
  <c r="G340" i="1"/>
  <c r="I340" i="1"/>
  <c r="E341" i="1"/>
  <c r="D341" i="1"/>
  <c r="B342" i="1"/>
  <c r="H341" i="1" l="1"/>
  <c r="G341" i="1"/>
  <c r="I341" i="1"/>
  <c r="J341" i="1"/>
  <c r="E342" i="1"/>
  <c r="B343" i="1"/>
  <c r="D342" i="1"/>
  <c r="H342" i="1" l="1"/>
  <c r="G342" i="1"/>
  <c r="I342" i="1"/>
  <c r="J342" i="1"/>
  <c r="E343" i="1"/>
  <c r="B344" i="1"/>
  <c r="D343" i="1"/>
  <c r="H343" i="1" l="1"/>
  <c r="I343" i="1"/>
  <c r="J343" i="1"/>
  <c r="G343" i="1"/>
  <c r="E344" i="1"/>
  <c r="D344" i="1"/>
  <c r="B345" i="1"/>
  <c r="H344" i="1" l="1"/>
  <c r="J344" i="1"/>
  <c r="G344" i="1"/>
  <c r="I344" i="1"/>
  <c r="E345" i="1"/>
  <c r="D345" i="1"/>
  <c r="B346" i="1"/>
  <c r="H345" i="1" l="1"/>
  <c r="G345" i="1"/>
  <c r="I345" i="1"/>
  <c r="J345" i="1"/>
  <c r="E346" i="1"/>
  <c r="B347" i="1"/>
  <c r="D346" i="1"/>
  <c r="H346" i="1" l="1"/>
  <c r="G346" i="1"/>
  <c r="I346" i="1"/>
  <c r="J346" i="1"/>
  <c r="E347" i="1"/>
  <c r="B348" i="1"/>
  <c r="D347" i="1"/>
  <c r="H347" i="1" l="1"/>
  <c r="I347" i="1"/>
  <c r="J347" i="1"/>
  <c r="G347" i="1"/>
  <c r="E348" i="1"/>
  <c r="D348" i="1"/>
  <c r="B349" i="1"/>
  <c r="H348" i="1" l="1"/>
  <c r="J348" i="1"/>
  <c r="G348" i="1"/>
  <c r="I348" i="1"/>
  <c r="E349" i="1"/>
  <c r="D349" i="1"/>
  <c r="B350" i="1"/>
  <c r="H349" i="1" l="1"/>
  <c r="G349" i="1"/>
  <c r="I349" i="1"/>
  <c r="J349" i="1"/>
  <c r="E350" i="1"/>
  <c r="B351" i="1"/>
  <c r="D350" i="1"/>
  <c r="H350" i="1" l="1"/>
  <c r="G350" i="1"/>
  <c r="I350" i="1"/>
  <c r="J350" i="1"/>
  <c r="E351" i="1"/>
  <c r="B352" i="1"/>
  <c r="D351" i="1"/>
  <c r="H351" i="1" l="1"/>
  <c r="I351" i="1"/>
  <c r="J351" i="1"/>
  <c r="G351" i="1"/>
  <c r="E352" i="1"/>
  <c r="D352" i="1"/>
  <c r="B353" i="1"/>
  <c r="H352" i="1" l="1"/>
  <c r="J352" i="1"/>
  <c r="G352" i="1"/>
  <c r="I352" i="1"/>
  <c r="E353" i="1"/>
  <c r="D353" i="1"/>
  <c r="B354" i="1"/>
  <c r="H353" i="1" l="1"/>
  <c r="G353" i="1"/>
  <c r="I353" i="1"/>
  <c r="J353" i="1"/>
  <c r="E354" i="1"/>
  <c r="B355" i="1"/>
  <c r="D354" i="1"/>
  <c r="H354" i="1" l="1"/>
  <c r="G354" i="1"/>
  <c r="I354" i="1"/>
  <c r="J354" i="1"/>
  <c r="E355" i="1"/>
  <c r="B356" i="1"/>
  <c r="D355" i="1"/>
  <c r="H355" i="1" l="1"/>
  <c r="I355" i="1"/>
  <c r="J355" i="1"/>
  <c r="G355" i="1"/>
  <c r="E356" i="1"/>
  <c r="D356" i="1"/>
  <c r="B357" i="1"/>
  <c r="H356" i="1" l="1"/>
  <c r="J356" i="1"/>
  <c r="G356" i="1"/>
  <c r="I356" i="1"/>
  <c r="E357" i="1"/>
  <c r="D357" i="1"/>
  <c r="B358" i="1"/>
  <c r="H357" i="1" l="1"/>
  <c r="G357" i="1"/>
  <c r="I357" i="1"/>
  <c r="J357" i="1"/>
  <c r="E358" i="1"/>
  <c r="B359" i="1"/>
  <c r="D358" i="1"/>
  <c r="H358" i="1" l="1"/>
  <c r="G358" i="1"/>
  <c r="I358" i="1"/>
  <c r="J358" i="1"/>
  <c r="E359" i="1"/>
  <c r="B360" i="1"/>
  <c r="D359" i="1"/>
  <c r="H359" i="1" l="1"/>
  <c r="I359" i="1"/>
  <c r="J359" i="1"/>
  <c r="G359" i="1"/>
  <c r="E360" i="1"/>
  <c r="B361" i="1"/>
  <c r="D360" i="1"/>
  <c r="H360" i="1" l="1"/>
  <c r="J360" i="1"/>
  <c r="G360" i="1"/>
  <c r="I360" i="1"/>
  <c r="E361" i="1"/>
  <c r="B362" i="1"/>
  <c r="D361" i="1"/>
  <c r="H361" i="1" l="1"/>
  <c r="G361" i="1"/>
  <c r="I361" i="1"/>
  <c r="J361" i="1"/>
  <c r="E362" i="1"/>
  <c r="D362" i="1"/>
  <c r="B363" i="1"/>
  <c r="H362" i="1" l="1"/>
  <c r="G362" i="1"/>
  <c r="I362" i="1"/>
  <c r="J362" i="1"/>
  <c r="E363" i="1"/>
  <c r="B364" i="1"/>
  <c r="D363" i="1"/>
  <c r="H363" i="1" l="1"/>
  <c r="I363" i="1"/>
  <c r="J363" i="1"/>
  <c r="G363" i="1"/>
  <c r="E364" i="1"/>
  <c r="B365" i="1"/>
  <c r="D364" i="1"/>
  <c r="H364" i="1" l="1"/>
  <c r="J364" i="1"/>
  <c r="G364" i="1"/>
  <c r="I364" i="1"/>
  <c r="E365" i="1"/>
  <c r="B366" i="1"/>
  <c r="D365" i="1"/>
  <c r="H365" i="1" l="1"/>
  <c r="G365" i="1"/>
  <c r="I365" i="1"/>
  <c r="J365" i="1"/>
  <c r="E366" i="1"/>
  <c r="D366" i="1"/>
  <c r="B367" i="1"/>
  <c r="H366" i="1" l="1"/>
  <c r="G366" i="1"/>
  <c r="I366" i="1"/>
  <c r="J366" i="1"/>
  <c r="E367" i="1"/>
  <c r="D367" i="1"/>
  <c r="B368" i="1"/>
  <c r="H367" i="1" l="1"/>
  <c r="I367" i="1"/>
  <c r="J367" i="1"/>
  <c r="G367" i="1"/>
  <c r="E368" i="1"/>
  <c r="B369" i="1"/>
  <c r="D368" i="1"/>
  <c r="H368" i="1" l="1"/>
  <c r="J368" i="1"/>
  <c r="G368" i="1"/>
  <c r="I368" i="1"/>
  <c r="E369" i="1"/>
  <c r="B370" i="1"/>
  <c r="D369" i="1"/>
  <c r="H369" i="1" l="1"/>
  <c r="G369" i="1"/>
  <c r="I369" i="1"/>
  <c r="J369" i="1"/>
  <c r="E370" i="1"/>
  <c r="D370" i="1"/>
  <c r="B371" i="1"/>
  <c r="H370" i="1" l="1"/>
  <c r="G370" i="1"/>
  <c r="I370" i="1"/>
  <c r="J370" i="1"/>
  <c r="E371" i="1"/>
  <c r="D371" i="1"/>
  <c r="B372" i="1"/>
  <c r="H371" i="1" l="1"/>
  <c r="I371" i="1"/>
  <c r="J371" i="1"/>
  <c r="G371" i="1"/>
  <c r="E372" i="1"/>
  <c r="B373" i="1"/>
  <c r="D372" i="1"/>
  <c r="H372" i="1" l="1"/>
  <c r="J372" i="1"/>
  <c r="G372" i="1"/>
  <c r="I372" i="1"/>
  <c r="E373" i="1"/>
  <c r="B374" i="1"/>
  <c r="D373" i="1"/>
  <c r="H373" i="1" l="1"/>
  <c r="G373" i="1"/>
  <c r="I373" i="1"/>
  <c r="J373" i="1"/>
  <c r="E374" i="1"/>
  <c r="D374" i="1"/>
  <c r="B375" i="1"/>
  <c r="H374" i="1" l="1"/>
  <c r="G374" i="1"/>
  <c r="I374" i="1"/>
  <c r="J374" i="1"/>
  <c r="E375" i="1"/>
  <c r="D375" i="1"/>
  <c r="B376" i="1"/>
  <c r="H375" i="1" l="1"/>
  <c r="I375" i="1"/>
  <c r="J375" i="1"/>
  <c r="G375" i="1"/>
  <c r="E376" i="1"/>
  <c r="B377" i="1"/>
  <c r="D376" i="1"/>
  <c r="H376" i="1" l="1"/>
  <c r="J376" i="1"/>
  <c r="G376" i="1"/>
  <c r="I376" i="1"/>
  <c r="E377" i="1"/>
  <c r="B378" i="1"/>
  <c r="D377" i="1"/>
  <c r="H377" i="1" l="1"/>
  <c r="G377" i="1"/>
  <c r="I377" i="1"/>
  <c r="J377" i="1"/>
  <c r="E378" i="1"/>
  <c r="D378" i="1"/>
  <c r="B379" i="1"/>
  <c r="H378" i="1" l="1"/>
  <c r="G378" i="1"/>
  <c r="I378" i="1"/>
  <c r="J378" i="1"/>
  <c r="E379" i="1"/>
  <c r="D379" i="1"/>
  <c r="B380" i="1"/>
  <c r="H379" i="1" l="1"/>
  <c r="I379" i="1"/>
  <c r="J379" i="1"/>
  <c r="G379" i="1"/>
  <c r="E380" i="1"/>
  <c r="B381" i="1"/>
  <c r="D380" i="1"/>
  <c r="H380" i="1" l="1"/>
  <c r="J380" i="1"/>
  <c r="G380" i="1"/>
  <c r="I380" i="1"/>
  <c r="E381" i="1"/>
  <c r="B382" i="1"/>
  <c r="D381" i="1"/>
  <c r="H381" i="1" l="1"/>
  <c r="G381" i="1"/>
  <c r="I381" i="1"/>
  <c r="J381" i="1"/>
  <c r="E382" i="1"/>
  <c r="D382" i="1"/>
  <c r="B383" i="1"/>
  <c r="H382" i="1" l="1"/>
  <c r="G382" i="1"/>
  <c r="I382" i="1"/>
  <c r="J382" i="1"/>
  <c r="E383" i="1"/>
  <c r="D383" i="1"/>
  <c r="B384" i="1"/>
  <c r="H383" i="1" l="1"/>
  <c r="I383" i="1"/>
  <c r="J383" i="1"/>
  <c r="G383" i="1"/>
  <c r="E384" i="1"/>
  <c r="B385" i="1"/>
  <c r="D384" i="1"/>
  <c r="H384" i="1" l="1"/>
  <c r="J384" i="1"/>
  <c r="G384" i="1"/>
  <c r="I384" i="1"/>
  <c r="E385" i="1"/>
  <c r="B386" i="1"/>
  <c r="D385" i="1"/>
  <c r="H385" i="1" l="1"/>
  <c r="G385" i="1"/>
  <c r="I385" i="1"/>
  <c r="J385" i="1"/>
  <c r="E386" i="1"/>
  <c r="D386" i="1"/>
  <c r="B387" i="1"/>
  <c r="H386" i="1" l="1"/>
  <c r="G386" i="1"/>
  <c r="I386" i="1"/>
  <c r="J386" i="1"/>
  <c r="E387" i="1"/>
  <c r="D387" i="1"/>
  <c r="B388" i="1"/>
  <c r="H387" i="1" l="1"/>
  <c r="I387" i="1"/>
  <c r="J387" i="1"/>
  <c r="G387" i="1"/>
  <c r="E388" i="1"/>
  <c r="B389" i="1"/>
  <c r="D388" i="1"/>
  <c r="H388" i="1" l="1"/>
  <c r="J388" i="1"/>
  <c r="G388" i="1"/>
  <c r="I388" i="1"/>
  <c r="E389" i="1"/>
  <c r="B390" i="1"/>
  <c r="D389" i="1"/>
  <c r="H389" i="1" l="1"/>
  <c r="G389" i="1"/>
  <c r="I389" i="1"/>
  <c r="J389" i="1"/>
  <c r="E390" i="1"/>
  <c r="D390" i="1"/>
  <c r="B391" i="1"/>
  <c r="H390" i="1" l="1"/>
  <c r="G390" i="1"/>
  <c r="I390" i="1"/>
  <c r="J390" i="1"/>
  <c r="E391" i="1"/>
  <c r="D391" i="1"/>
  <c r="B392" i="1"/>
  <c r="H391" i="1" l="1"/>
  <c r="I391" i="1"/>
  <c r="J391" i="1"/>
  <c r="G391" i="1"/>
  <c r="E392" i="1"/>
  <c r="B393" i="1"/>
  <c r="D392" i="1"/>
  <c r="H392" i="1" l="1"/>
  <c r="J392" i="1"/>
  <c r="G392" i="1"/>
  <c r="I392" i="1"/>
  <c r="E393" i="1"/>
  <c r="B394" i="1"/>
  <c r="D393" i="1"/>
  <c r="H393" i="1" l="1"/>
  <c r="G393" i="1"/>
  <c r="I393" i="1"/>
  <c r="J393" i="1"/>
  <c r="E394" i="1"/>
  <c r="D394" i="1"/>
  <c r="B395" i="1"/>
  <c r="H394" i="1" l="1"/>
  <c r="G394" i="1"/>
  <c r="I394" i="1"/>
  <c r="J394" i="1"/>
  <c r="E395" i="1"/>
  <c r="D395" i="1"/>
  <c r="B396" i="1"/>
  <c r="H395" i="1" l="1"/>
  <c r="I395" i="1"/>
  <c r="J395" i="1"/>
  <c r="G395" i="1"/>
  <c r="E396" i="1"/>
  <c r="B397" i="1"/>
  <c r="D396" i="1"/>
  <c r="H396" i="1" l="1"/>
  <c r="J396" i="1"/>
  <c r="G396" i="1"/>
  <c r="I396" i="1"/>
  <c r="E397" i="1"/>
  <c r="B398" i="1"/>
  <c r="D397" i="1"/>
  <c r="H397" i="1" l="1"/>
  <c r="G397" i="1"/>
  <c r="I397" i="1"/>
  <c r="J397" i="1"/>
  <c r="E398" i="1"/>
  <c r="D398" i="1"/>
  <c r="B399" i="1"/>
  <c r="H398" i="1" l="1"/>
  <c r="I398" i="1"/>
  <c r="J398" i="1"/>
  <c r="G398" i="1"/>
  <c r="E399" i="1"/>
  <c r="D399" i="1"/>
  <c r="B400" i="1"/>
  <c r="H399" i="1" l="1"/>
  <c r="J399" i="1"/>
  <c r="G399" i="1"/>
  <c r="I399" i="1"/>
  <c r="E400" i="1"/>
  <c r="B401" i="1"/>
  <c r="D400" i="1"/>
  <c r="H400" i="1" l="1"/>
  <c r="I400" i="1"/>
  <c r="J400" i="1"/>
  <c r="G400" i="1"/>
  <c r="E401" i="1"/>
  <c r="B402" i="1"/>
  <c r="D401" i="1"/>
  <c r="H401" i="1" l="1"/>
  <c r="G401" i="1"/>
  <c r="I401" i="1"/>
  <c r="J401" i="1"/>
  <c r="E402" i="1"/>
  <c r="D402" i="1"/>
  <c r="B403" i="1"/>
  <c r="H402" i="1" l="1"/>
  <c r="I402" i="1"/>
  <c r="G402" i="1"/>
  <c r="J402" i="1"/>
  <c r="E403" i="1"/>
  <c r="D403" i="1"/>
  <c r="B404" i="1"/>
  <c r="H403" i="1" l="1"/>
  <c r="J403" i="1"/>
  <c r="G403" i="1"/>
  <c r="I403" i="1"/>
  <c r="E404" i="1"/>
  <c r="B405" i="1"/>
  <c r="D404" i="1"/>
  <c r="H404" i="1" l="1"/>
  <c r="G404" i="1"/>
  <c r="I404" i="1"/>
  <c r="J404" i="1"/>
  <c r="E405" i="1"/>
  <c r="B406" i="1"/>
  <c r="D405" i="1"/>
  <c r="H405" i="1" l="1"/>
  <c r="G405" i="1"/>
  <c r="J405" i="1"/>
  <c r="I405" i="1"/>
  <c r="E406" i="1"/>
  <c r="D406" i="1"/>
  <c r="B407" i="1"/>
  <c r="H406" i="1" l="1"/>
  <c r="I406" i="1"/>
  <c r="G406" i="1"/>
  <c r="J406" i="1"/>
  <c r="E407" i="1"/>
  <c r="D407" i="1"/>
  <c r="B408" i="1"/>
  <c r="H407" i="1" l="1"/>
  <c r="J407" i="1"/>
  <c r="I407" i="1"/>
  <c r="G407" i="1"/>
  <c r="E408" i="1"/>
  <c r="B409" i="1"/>
  <c r="D408" i="1"/>
  <c r="H408" i="1" l="1"/>
  <c r="G408" i="1"/>
  <c r="I408" i="1"/>
  <c r="J408" i="1"/>
  <c r="E409" i="1"/>
  <c r="B410" i="1"/>
  <c r="D409" i="1"/>
  <c r="H409" i="1" l="1"/>
  <c r="G409" i="1"/>
  <c r="I409" i="1"/>
  <c r="J409" i="1"/>
  <c r="E410" i="1"/>
  <c r="D410" i="1"/>
  <c r="B411" i="1"/>
  <c r="H410" i="1" l="1"/>
  <c r="I410" i="1"/>
  <c r="G410" i="1"/>
  <c r="J410" i="1"/>
  <c r="E411" i="1"/>
  <c r="D411" i="1"/>
  <c r="B412" i="1"/>
  <c r="H411" i="1" l="1"/>
  <c r="J411" i="1"/>
  <c r="G411" i="1"/>
  <c r="I411" i="1"/>
  <c r="E412" i="1"/>
  <c r="B413" i="1"/>
  <c r="D412" i="1"/>
  <c r="H412" i="1" l="1"/>
  <c r="J412" i="1"/>
  <c r="G412" i="1"/>
  <c r="I412" i="1"/>
  <c r="E413" i="1"/>
  <c r="B414" i="1"/>
  <c r="D413" i="1"/>
  <c r="H413" i="1" l="1"/>
  <c r="G413" i="1"/>
  <c r="I413" i="1"/>
  <c r="J413" i="1"/>
  <c r="E414" i="1"/>
  <c r="D414" i="1"/>
  <c r="B415" i="1"/>
  <c r="H414" i="1" l="1"/>
  <c r="I414" i="1"/>
  <c r="J414" i="1"/>
  <c r="G414" i="1"/>
  <c r="E415" i="1"/>
  <c r="D415" i="1"/>
  <c r="B416" i="1"/>
  <c r="H415" i="1" l="1"/>
  <c r="J415" i="1"/>
  <c r="G415" i="1"/>
  <c r="I415" i="1"/>
  <c r="E416" i="1"/>
  <c r="B417" i="1"/>
  <c r="D416" i="1"/>
  <c r="H416" i="1" l="1"/>
  <c r="I416" i="1"/>
  <c r="J416" i="1"/>
  <c r="G416" i="1"/>
  <c r="E417" i="1"/>
  <c r="B418" i="1"/>
  <c r="D417" i="1"/>
  <c r="H417" i="1" l="1"/>
  <c r="G417" i="1"/>
  <c r="I417" i="1"/>
  <c r="J417" i="1"/>
  <c r="E418" i="1"/>
  <c r="D418" i="1"/>
  <c r="B419" i="1"/>
  <c r="H418" i="1" l="1"/>
  <c r="I418" i="1"/>
  <c r="G418" i="1"/>
  <c r="J418" i="1"/>
  <c r="E419" i="1"/>
  <c r="D419" i="1"/>
  <c r="B420" i="1"/>
  <c r="H419" i="1" l="1"/>
  <c r="J419" i="1"/>
  <c r="G419" i="1"/>
  <c r="I419" i="1"/>
  <c r="E420" i="1"/>
  <c r="B421" i="1"/>
  <c r="D420" i="1"/>
  <c r="H420" i="1" l="1"/>
  <c r="G420" i="1"/>
  <c r="I420" i="1"/>
  <c r="J420" i="1"/>
  <c r="E421" i="1"/>
  <c r="B422" i="1"/>
  <c r="D421" i="1"/>
  <c r="H421" i="1" l="1"/>
  <c r="G421" i="1"/>
  <c r="J421" i="1"/>
  <c r="I421" i="1"/>
  <c r="E422" i="1"/>
  <c r="D422" i="1"/>
  <c r="B423" i="1"/>
  <c r="H422" i="1" l="1"/>
  <c r="I422" i="1"/>
  <c r="G422" i="1"/>
  <c r="J422" i="1"/>
  <c r="E423" i="1"/>
  <c r="D423" i="1"/>
  <c r="B424" i="1"/>
  <c r="H423" i="1" l="1"/>
  <c r="J423" i="1"/>
  <c r="I423" i="1"/>
  <c r="G423" i="1"/>
  <c r="E424" i="1"/>
  <c r="B425" i="1"/>
  <c r="D424" i="1"/>
  <c r="H424" i="1" l="1"/>
  <c r="G424" i="1"/>
  <c r="I424" i="1"/>
  <c r="J424" i="1"/>
  <c r="E425" i="1"/>
  <c r="B426" i="1"/>
  <c r="D425" i="1"/>
  <c r="H425" i="1" l="1"/>
  <c r="G425" i="1"/>
  <c r="I425" i="1"/>
  <c r="J425" i="1"/>
  <c r="E426" i="1"/>
  <c r="D426" i="1"/>
  <c r="B427" i="1"/>
  <c r="H426" i="1" l="1"/>
  <c r="I426" i="1"/>
  <c r="G426" i="1"/>
  <c r="J426" i="1"/>
  <c r="E427" i="1"/>
  <c r="B428" i="1"/>
  <c r="D427" i="1"/>
  <c r="H427" i="1" l="1"/>
  <c r="J427" i="1"/>
  <c r="G427" i="1"/>
  <c r="I427" i="1"/>
  <c r="E428" i="1"/>
  <c r="D428" i="1"/>
  <c r="B429" i="1"/>
  <c r="H428" i="1" l="1"/>
  <c r="J428" i="1"/>
  <c r="G428" i="1"/>
  <c r="I428" i="1"/>
  <c r="E429" i="1"/>
  <c r="B430" i="1"/>
  <c r="D429" i="1"/>
  <c r="H429" i="1" l="1"/>
  <c r="G429" i="1"/>
  <c r="I429" i="1"/>
  <c r="J429" i="1"/>
  <c r="E430" i="1"/>
  <c r="D430" i="1"/>
  <c r="B431" i="1"/>
  <c r="H430" i="1" l="1"/>
  <c r="I430" i="1"/>
  <c r="J430" i="1"/>
  <c r="G430" i="1"/>
  <c r="E431" i="1"/>
  <c r="B432" i="1"/>
  <c r="D431" i="1"/>
  <c r="H431" i="1" l="1"/>
  <c r="J431" i="1"/>
  <c r="G431" i="1"/>
  <c r="I431" i="1"/>
  <c r="E432" i="1"/>
  <c r="B433" i="1"/>
  <c r="D432" i="1"/>
  <c r="H432" i="1" l="1"/>
  <c r="I432" i="1"/>
  <c r="J432" i="1"/>
  <c r="G432" i="1"/>
  <c r="E433" i="1"/>
  <c r="B434" i="1"/>
  <c r="D433" i="1"/>
  <c r="H433" i="1" l="1"/>
  <c r="G433" i="1"/>
  <c r="I433" i="1"/>
  <c r="J433" i="1"/>
  <c r="E434" i="1"/>
  <c r="D434" i="1"/>
  <c r="B435" i="1"/>
  <c r="H434" i="1" l="1"/>
  <c r="I434" i="1"/>
  <c r="G434" i="1"/>
  <c r="J434" i="1"/>
  <c r="E435" i="1"/>
  <c r="B436" i="1"/>
  <c r="D435" i="1"/>
  <c r="H435" i="1" l="1"/>
  <c r="J435" i="1"/>
  <c r="G435" i="1"/>
  <c r="I435" i="1"/>
  <c r="E436" i="1"/>
  <c r="D436" i="1"/>
  <c r="B437" i="1"/>
  <c r="H436" i="1" l="1"/>
  <c r="G436" i="1"/>
  <c r="I436" i="1"/>
  <c r="J436" i="1"/>
  <c r="E437" i="1"/>
  <c r="B438" i="1"/>
  <c r="D437" i="1"/>
  <c r="H437" i="1" l="1"/>
  <c r="G437" i="1"/>
  <c r="J437" i="1"/>
  <c r="I437" i="1"/>
  <c r="E438" i="1"/>
  <c r="D438" i="1"/>
  <c r="B439" i="1"/>
  <c r="H438" i="1" l="1"/>
  <c r="I438" i="1"/>
  <c r="G438" i="1"/>
  <c r="J438" i="1"/>
  <c r="E439" i="1"/>
  <c r="D439" i="1"/>
  <c r="B440" i="1"/>
  <c r="H439" i="1" l="1"/>
  <c r="J439" i="1"/>
  <c r="I439" i="1"/>
  <c r="G439" i="1"/>
  <c r="E440" i="1"/>
  <c r="D440" i="1"/>
  <c r="B441" i="1"/>
  <c r="H440" i="1" l="1"/>
  <c r="G440" i="1"/>
  <c r="I440" i="1"/>
  <c r="J440" i="1"/>
  <c r="E441" i="1"/>
  <c r="D441" i="1"/>
  <c r="B442" i="1"/>
  <c r="H441" i="1" l="1"/>
  <c r="G441" i="1"/>
  <c r="I441" i="1"/>
  <c r="J441" i="1"/>
  <c r="E442" i="1"/>
  <c r="D442" i="1"/>
  <c r="B443" i="1"/>
  <c r="H442" i="1" l="1"/>
  <c r="I442" i="1"/>
  <c r="G442" i="1"/>
  <c r="J442" i="1"/>
  <c r="E443" i="1"/>
  <c r="B444" i="1"/>
  <c r="D443" i="1"/>
  <c r="H443" i="1" l="1"/>
  <c r="J443" i="1"/>
  <c r="G443" i="1"/>
  <c r="I443" i="1"/>
  <c r="E444" i="1"/>
  <c r="D444" i="1"/>
  <c r="B445" i="1"/>
  <c r="H444" i="1" l="1"/>
  <c r="J444" i="1"/>
  <c r="G444" i="1"/>
  <c r="I444" i="1"/>
  <c r="E445" i="1"/>
  <c r="D445" i="1"/>
  <c r="B446" i="1"/>
  <c r="H445" i="1" l="1"/>
  <c r="G445" i="1"/>
  <c r="I445" i="1"/>
  <c r="J445" i="1"/>
  <c r="E446" i="1"/>
  <c r="B447" i="1"/>
  <c r="D446" i="1"/>
  <c r="H446" i="1" l="1"/>
  <c r="I446" i="1"/>
  <c r="J446" i="1"/>
  <c r="G446" i="1"/>
  <c r="E447" i="1"/>
  <c r="D447" i="1"/>
  <c r="B448" i="1"/>
  <c r="H447" i="1" l="1"/>
  <c r="J447" i="1"/>
  <c r="G447" i="1"/>
  <c r="I447" i="1"/>
  <c r="E448" i="1"/>
  <c r="D448" i="1"/>
  <c r="B449" i="1"/>
  <c r="H448" i="1" l="1"/>
  <c r="I448" i="1"/>
  <c r="J448" i="1"/>
  <c r="G448" i="1"/>
  <c r="E449" i="1"/>
  <c r="B450" i="1"/>
  <c r="D449" i="1"/>
  <c r="H449" i="1" l="1"/>
  <c r="G449" i="1"/>
  <c r="I449" i="1"/>
  <c r="J449" i="1"/>
  <c r="E450" i="1"/>
  <c r="B451" i="1"/>
  <c r="D450" i="1"/>
  <c r="H450" i="1" l="1"/>
  <c r="I450" i="1"/>
  <c r="G450" i="1"/>
  <c r="J450" i="1"/>
  <c r="E451" i="1"/>
  <c r="B452" i="1"/>
  <c r="D451" i="1"/>
  <c r="H451" i="1" l="1"/>
  <c r="J451" i="1"/>
  <c r="G451" i="1"/>
  <c r="I451" i="1"/>
  <c r="E452" i="1"/>
  <c r="D452" i="1"/>
  <c r="B453" i="1"/>
  <c r="H452" i="1" l="1"/>
  <c r="G452" i="1"/>
  <c r="I452" i="1"/>
  <c r="J452" i="1"/>
  <c r="E453" i="1"/>
  <c r="D453" i="1"/>
  <c r="B454" i="1"/>
  <c r="H453" i="1" l="1"/>
  <c r="G453" i="1"/>
  <c r="J453" i="1"/>
  <c r="I453" i="1"/>
  <c r="E454" i="1"/>
  <c r="D454" i="1"/>
  <c r="B455" i="1"/>
  <c r="H454" i="1" l="1"/>
  <c r="I454" i="1"/>
  <c r="G454" i="1"/>
  <c r="J454" i="1"/>
  <c r="E455" i="1"/>
  <c r="B456" i="1"/>
  <c r="D455" i="1"/>
  <c r="I455" i="1" l="1"/>
  <c r="H455" i="1"/>
  <c r="J455" i="1"/>
  <c r="G455" i="1"/>
  <c r="E456" i="1"/>
  <c r="D456" i="1"/>
  <c r="B457" i="1"/>
  <c r="I456" i="1" l="1"/>
  <c r="J456" i="1"/>
  <c r="G456" i="1"/>
  <c r="H456" i="1"/>
  <c r="E457" i="1"/>
  <c r="B458" i="1"/>
  <c r="D457" i="1"/>
  <c r="I457" i="1" l="1"/>
  <c r="G457" i="1"/>
  <c r="H457" i="1"/>
  <c r="J457" i="1"/>
  <c r="E458" i="1"/>
  <c r="B459" i="1"/>
  <c r="D458" i="1"/>
  <c r="I458" i="1" l="1"/>
  <c r="G458" i="1"/>
  <c r="H458" i="1"/>
  <c r="J458" i="1"/>
  <c r="E459" i="1"/>
  <c r="D459" i="1"/>
  <c r="B460" i="1"/>
  <c r="I459" i="1" l="1"/>
  <c r="H459" i="1"/>
  <c r="J459" i="1"/>
  <c r="G459" i="1"/>
  <c r="E460" i="1"/>
  <c r="D460" i="1"/>
  <c r="B461" i="1"/>
  <c r="I460" i="1" l="1"/>
  <c r="J460" i="1"/>
  <c r="G460" i="1"/>
  <c r="H460" i="1"/>
  <c r="E461" i="1"/>
  <c r="B462" i="1"/>
  <c r="D461" i="1"/>
  <c r="I461" i="1" l="1"/>
  <c r="G461" i="1"/>
  <c r="H461" i="1"/>
  <c r="J461" i="1"/>
  <c r="E462" i="1"/>
  <c r="D462" i="1"/>
  <c r="B463" i="1"/>
  <c r="I462" i="1" l="1"/>
  <c r="G462" i="1"/>
  <c r="H462" i="1"/>
  <c r="J462" i="1"/>
  <c r="E463" i="1"/>
  <c r="B464" i="1"/>
  <c r="D463" i="1"/>
  <c r="I463" i="1" l="1"/>
  <c r="H463" i="1"/>
  <c r="J463" i="1"/>
  <c r="G463" i="1"/>
  <c r="E464" i="1"/>
  <c r="D464" i="1"/>
  <c r="B465" i="1"/>
  <c r="I464" i="1" l="1"/>
  <c r="J464" i="1"/>
  <c r="G464" i="1"/>
  <c r="H464" i="1"/>
  <c r="E465" i="1"/>
  <c r="B466" i="1"/>
  <c r="D465" i="1"/>
  <c r="I465" i="1" l="1"/>
  <c r="G465" i="1"/>
  <c r="H465" i="1"/>
  <c r="J465" i="1"/>
  <c r="E466" i="1"/>
  <c r="D466" i="1"/>
  <c r="B467" i="1"/>
  <c r="I466" i="1" l="1"/>
  <c r="G466" i="1"/>
  <c r="H466" i="1"/>
  <c r="J466" i="1"/>
  <c r="E467" i="1"/>
  <c r="B468" i="1"/>
  <c r="D467" i="1"/>
  <c r="I467" i="1" l="1"/>
  <c r="H467" i="1"/>
  <c r="J467" i="1"/>
  <c r="G467" i="1"/>
  <c r="E468" i="1"/>
  <c r="D468" i="1"/>
  <c r="B469" i="1"/>
  <c r="I468" i="1" l="1"/>
  <c r="J468" i="1"/>
  <c r="G468" i="1"/>
  <c r="H468" i="1"/>
  <c r="E469" i="1"/>
  <c r="B470" i="1"/>
  <c r="D469" i="1"/>
  <c r="I469" i="1" l="1"/>
  <c r="G469" i="1"/>
  <c r="H469" i="1"/>
  <c r="J469" i="1"/>
  <c r="E470" i="1"/>
  <c r="D470" i="1"/>
  <c r="B471" i="1"/>
  <c r="I470" i="1" l="1"/>
  <c r="G470" i="1"/>
  <c r="H470" i="1"/>
  <c r="J470" i="1"/>
  <c r="E471" i="1"/>
  <c r="B472" i="1"/>
  <c r="D471" i="1"/>
  <c r="I471" i="1" l="1"/>
  <c r="H471" i="1"/>
  <c r="J471" i="1"/>
  <c r="G471" i="1"/>
  <c r="E472" i="1"/>
  <c r="B473" i="1"/>
  <c r="D472" i="1"/>
  <c r="I472" i="1" l="1"/>
  <c r="J472" i="1"/>
  <c r="G472" i="1"/>
  <c r="H472" i="1"/>
  <c r="E473" i="1"/>
  <c r="B474" i="1"/>
  <c r="D473" i="1"/>
  <c r="I473" i="1" l="1"/>
  <c r="G473" i="1"/>
  <c r="H473" i="1"/>
  <c r="J473" i="1"/>
  <c r="E474" i="1"/>
  <c r="D474" i="1"/>
  <c r="B475" i="1"/>
  <c r="I474" i="1" l="1"/>
  <c r="G474" i="1"/>
  <c r="H474" i="1"/>
  <c r="J474" i="1"/>
  <c r="E475" i="1"/>
  <c r="B476" i="1"/>
  <c r="D475" i="1"/>
  <c r="I475" i="1" l="1"/>
  <c r="H475" i="1"/>
  <c r="J475" i="1"/>
  <c r="G475" i="1"/>
  <c r="E476" i="1"/>
  <c r="B477" i="1"/>
  <c r="D476" i="1"/>
  <c r="I476" i="1" l="1"/>
  <c r="J476" i="1"/>
  <c r="G476" i="1"/>
  <c r="H476" i="1"/>
  <c r="E477" i="1"/>
  <c r="B478" i="1"/>
  <c r="D477" i="1"/>
  <c r="I477" i="1" l="1"/>
  <c r="G477" i="1"/>
  <c r="H477" i="1"/>
  <c r="J477" i="1"/>
  <c r="E478" i="1"/>
  <c r="D478" i="1"/>
  <c r="B479" i="1"/>
  <c r="I478" i="1" l="1"/>
  <c r="G478" i="1"/>
  <c r="H478" i="1"/>
  <c r="J478" i="1"/>
  <c r="E479" i="1"/>
  <c r="D479" i="1"/>
  <c r="B480" i="1"/>
  <c r="I479" i="1" l="1"/>
  <c r="H479" i="1"/>
  <c r="J479" i="1"/>
  <c r="G479" i="1"/>
  <c r="E480" i="1"/>
  <c r="D480" i="1"/>
  <c r="B481" i="1"/>
  <c r="I480" i="1" l="1"/>
  <c r="J480" i="1"/>
  <c r="G480" i="1"/>
  <c r="H480" i="1"/>
  <c r="E481" i="1"/>
  <c r="B482" i="1"/>
  <c r="D481" i="1"/>
  <c r="I481" i="1" l="1"/>
  <c r="G481" i="1"/>
  <c r="H481" i="1"/>
  <c r="J481" i="1"/>
  <c r="E482" i="1"/>
  <c r="D482" i="1"/>
  <c r="B483" i="1"/>
  <c r="I482" i="1" l="1"/>
  <c r="G482" i="1"/>
  <c r="H482" i="1"/>
  <c r="J482" i="1"/>
  <c r="E483" i="1"/>
  <c r="B484" i="1"/>
  <c r="D483" i="1"/>
  <c r="I483" i="1" l="1"/>
  <c r="H483" i="1"/>
  <c r="J483" i="1"/>
  <c r="G483" i="1"/>
  <c r="E484" i="1"/>
  <c r="B485" i="1"/>
  <c r="D484" i="1"/>
  <c r="I484" i="1" l="1"/>
  <c r="J484" i="1"/>
  <c r="G484" i="1"/>
  <c r="H484" i="1"/>
  <c r="E485" i="1"/>
  <c r="D485" i="1"/>
  <c r="B486" i="1"/>
  <c r="I485" i="1" l="1"/>
  <c r="G485" i="1"/>
  <c r="H485" i="1"/>
  <c r="J485" i="1"/>
  <c r="E486" i="1"/>
  <c r="B487" i="1"/>
  <c r="D486" i="1"/>
  <c r="I486" i="1" l="1"/>
  <c r="G486" i="1"/>
  <c r="H486" i="1"/>
  <c r="J486" i="1"/>
  <c r="E487" i="1"/>
  <c r="B488" i="1"/>
  <c r="D487" i="1"/>
  <c r="I487" i="1" l="1"/>
  <c r="H487" i="1"/>
  <c r="J487" i="1"/>
  <c r="G487" i="1"/>
  <c r="E488" i="1"/>
  <c r="B489" i="1"/>
  <c r="D488" i="1"/>
  <c r="I488" i="1" l="1"/>
  <c r="J488" i="1"/>
  <c r="G488" i="1"/>
  <c r="H488" i="1"/>
  <c r="E489" i="1"/>
  <c r="B490" i="1"/>
  <c r="D489" i="1"/>
  <c r="I489" i="1" l="1"/>
  <c r="G489" i="1"/>
  <c r="H489" i="1"/>
  <c r="J489" i="1"/>
  <c r="E490" i="1"/>
  <c r="B491" i="1"/>
  <c r="D490" i="1"/>
  <c r="I490" i="1" l="1"/>
  <c r="G490" i="1"/>
  <c r="H490" i="1"/>
  <c r="J490" i="1"/>
  <c r="E491" i="1"/>
  <c r="B492" i="1"/>
  <c r="D491" i="1"/>
  <c r="I491" i="1" l="1"/>
  <c r="H491" i="1"/>
  <c r="J491" i="1"/>
  <c r="G491" i="1"/>
  <c r="E492" i="1"/>
  <c r="B493" i="1"/>
  <c r="D492" i="1"/>
  <c r="I492" i="1" l="1"/>
  <c r="J492" i="1"/>
  <c r="G492" i="1"/>
  <c r="H492" i="1"/>
  <c r="E493" i="1"/>
  <c r="D493" i="1"/>
  <c r="B494" i="1"/>
  <c r="I493" i="1" l="1"/>
  <c r="G493" i="1"/>
  <c r="H493" i="1"/>
  <c r="J493" i="1"/>
  <c r="E494" i="1"/>
  <c r="D494" i="1"/>
  <c r="B495" i="1"/>
  <c r="I494" i="1" l="1"/>
  <c r="G494" i="1"/>
  <c r="H494" i="1"/>
  <c r="J494" i="1"/>
  <c r="E495" i="1"/>
  <c r="D495" i="1"/>
  <c r="B496" i="1"/>
  <c r="I495" i="1" l="1"/>
  <c r="H495" i="1"/>
  <c r="J495" i="1"/>
  <c r="G495" i="1"/>
  <c r="E496" i="1"/>
  <c r="B497" i="1"/>
  <c r="D496" i="1"/>
  <c r="I496" i="1" l="1"/>
  <c r="J496" i="1"/>
  <c r="G496" i="1"/>
  <c r="H496" i="1"/>
  <c r="E497" i="1"/>
  <c r="B498" i="1"/>
  <c r="D497" i="1"/>
  <c r="I497" i="1" l="1"/>
  <c r="G497" i="1"/>
  <c r="H497" i="1"/>
  <c r="J497" i="1"/>
  <c r="E498" i="1"/>
  <c r="B499" i="1"/>
  <c r="D498" i="1"/>
  <c r="I498" i="1" l="1"/>
  <c r="G498" i="1"/>
  <c r="H498" i="1"/>
  <c r="J498" i="1"/>
  <c r="E499" i="1"/>
  <c r="D499" i="1"/>
  <c r="B500" i="1"/>
  <c r="I499" i="1" l="1"/>
  <c r="H499" i="1"/>
  <c r="J499" i="1"/>
  <c r="G499" i="1"/>
  <c r="E500" i="1"/>
  <c r="B501" i="1"/>
  <c r="D500" i="1"/>
  <c r="I500" i="1" l="1"/>
  <c r="J500" i="1"/>
  <c r="G500" i="1"/>
  <c r="H500" i="1"/>
  <c r="E501" i="1"/>
  <c r="B502" i="1"/>
  <c r="D501" i="1"/>
  <c r="I501" i="1" l="1"/>
  <c r="G501" i="1"/>
  <c r="H501" i="1"/>
  <c r="J501" i="1"/>
  <c r="E502" i="1"/>
  <c r="B503" i="1"/>
  <c r="D502" i="1"/>
  <c r="I502" i="1" l="1"/>
  <c r="G502" i="1"/>
  <c r="H502" i="1"/>
  <c r="J502" i="1"/>
  <c r="E503" i="1"/>
  <c r="B504" i="1"/>
  <c r="D503" i="1"/>
  <c r="I503" i="1" l="1"/>
  <c r="H503" i="1"/>
  <c r="J503" i="1"/>
  <c r="G503" i="1"/>
  <c r="E504" i="1"/>
  <c r="D504" i="1"/>
  <c r="B505" i="1"/>
  <c r="I504" i="1" l="1"/>
  <c r="J504" i="1"/>
  <c r="G504" i="1"/>
  <c r="H504" i="1"/>
  <c r="E505" i="1"/>
  <c r="D505" i="1"/>
  <c r="B506" i="1"/>
  <c r="I505" i="1" l="1"/>
  <c r="G505" i="1"/>
  <c r="H505" i="1"/>
  <c r="J505" i="1"/>
  <c r="E506" i="1"/>
  <c r="D506" i="1"/>
  <c r="B507" i="1"/>
  <c r="I506" i="1" l="1"/>
  <c r="G506" i="1"/>
  <c r="H506" i="1"/>
  <c r="J506" i="1"/>
  <c r="E507" i="1"/>
  <c r="B508" i="1"/>
  <c r="D507" i="1"/>
  <c r="I507" i="1" l="1"/>
  <c r="H507" i="1"/>
  <c r="J507" i="1"/>
  <c r="G507" i="1"/>
  <c r="E508" i="1"/>
  <c r="B509" i="1"/>
  <c r="D508" i="1"/>
  <c r="I508" i="1" l="1"/>
  <c r="J508" i="1"/>
  <c r="G508" i="1"/>
  <c r="H508" i="1"/>
  <c r="E509" i="1"/>
  <c r="B510" i="1"/>
  <c r="D509" i="1"/>
  <c r="I509" i="1" l="1"/>
  <c r="G509" i="1"/>
  <c r="H509" i="1"/>
  <c r="J509" i="1"/>
  <c r="E510" i="1"/>
  <c r="B511" i="1"/>
  <c r="D510" i="1"/>
  <c r="I510" i="1" l="1"/>
  <c r="G510" i="1"/>
  <c r="H510" i="1"/>
  <c r="J510" i="1"/>
  <c r="E511" i="1"/>
  <c r="D511" i="1"/>
  <c r="B512" i="1"/>
  <c r="I511" i="1" l="1"/>
  <c r="H511" i="1"/>
  <c r="J511" i="1"/>
  <c r="G511" i="1"/>
  <c r="E512" i="1"/>
  <c r="D512" i="1"/>
  <c r="B513" i="1"/>
  <c r="I512" i="1" l="1"/>
  <c r="J512" i="1"/>
  <c r="G512" i="1"/>
  <c r="H512" i="1"/>
  <c r="E513" i="1"/>
  <c r="D513" i="1"/>
  <c r="B514" i="1"/>
  <c r="I513" i="1" l="1"/>
  <c r="G513" i="1"/>
  <c r="H513" i="1"/>
  <c r="J513" i="1"/>
  <c r="E514" i="1"/>
  <c r="B515" i="1"/>
  <c r="D514" i="1"/>
  <c r="I514" i="1" l="1"/>
  <c r="G514" i="1"/>
  <c r="H514" i="1"/>
  <c r="J514" i="1"/>
  <c r="E515" i="1"/>
  <c r="B516" i="1"/>
  <c r="D515" i="1"/>
  <c r="I515" i="1" l="1"/>
  <c r="H515" i="1"/>
  <c r="J515" i="1"/>
  <c r="G515" i="1"/>
  <c r="E516" i="1"/>
  <c r="B517" i="1"/>
  <c r="D516" i="1"/>
  <c r="I516" i="1" l="1"/>
  <c r="J516" i="1"/>
  <c r="G516" i="1"/>
  <c r="H516" i="1"/>
  <c r="E517" i="1"/>
  <c r="B518" i="1"/>
  <c r="D517" i="1"/>
  <c r="I517" i="1" l="1"/>
  <c r="G517" i="1"/>
  <c r="H517" i="1"/>
  <c r="J517" i="1"/>
  <c r="E518" i="1"/>
  <c r="B519" i="1"/>
  <c r="D518" i="1"/>
  <c r="I518" i="1" l="1"/>
  <c r="G518" i="1"/>
  <c r="H518" i="1"/>
  <c r="J518" i="1"/>
  <c r="E519" i="1"/>
  <c r="B520" i="1"/>
  <c r="D519" i="1"/>
  <c r="I519" i="1" l="1"/>
  <c r="H519" i="1"/>
  <c r="J519" i="1"/>
  <c r="G519" i="1"/>
  <c r="E520" i="1"/>
  <c r="B521" i="1"/>
  <c r="D520" i="1"/>
  <c r="I520" i="1" l="1"/>
  <c r="J520" i="1"/>
  <c r="G520" i="1"/>
  <c r="H520" i="1"/>
  <c r="E521" i="1"/>
  <c r="B522" i="1"/>
  <c r="D521" i="1"/>
  <c r="I521" i="1" l="1"/>
  <c r="G521" i="1"/>
  <c r="H521" i="1"/>
  <c r="J521" i="1"/>
  <c r="E522" i="1"/>
  <c r="B523" i="1"/>
  <c r="D522" i="1"/>
  <c r="I522" i="1" l="1"/>
  <c r="G522" i="1"/>
  <c r="H522" i="1"/>
  <c r="J522" i="1"/>
  <c r="E523" i="1"/>
  <c r="B524" i="1"/>
  <c r="D523" i="1"/>
  <c r="I523" i="1" l="1"/>
  <c r="H523" i="1"/>
  <c r="J523" i="1"/>
  <c r="G523" i="1"/>
  <c r="E524" i="1"/>
  <c r="B525" i="1"/>
  <c r="D524" i="1"/>
  <c r="I524" i="1" l="1"/>
  <c r="J524" i="1"/>
  <c r="G524" i="1"/>
  <c r="H524" i="1"/>
  <c r="E525" i="1"/>
  <c r="B526" i="1"/>
  <c r="D525" i="1"/>
  <c r="I525" i="1" l="1"/>
  <c r="G525" i="1"/>
  <c r="H525" i="1"/>
  <c r="J525" i="1"/>
  <c r="E526" i="1"/>
  <c r="D526" i="1"/>
  <c r="B527" i="1"/>
  <c r="I526" i="1" l="1"/>
  <c r="G526" i="1"/>
  <c r="H526" i="1"/>
  <c r="J526" i="1"/>
  <c r="E527" i="1"/>
  <c r="B528" i="1"/>
  <c r="D527" i="1"/>
  <c r="I527" i="1" l="1"/>
  <c r="H527" i="1"/>
  <c r="J527" i="1"/>
  <c r="G527" i="1"/>
  <c r="E528" i="1"/>
  <c r="B529" i="1"/>
  <c r="D528" i="1"/>
  <c r="I528" i="1" l="1"/>
  <c r="J528" i="1"/>
  <c r="G528" i="1"/>
  <c r="H528" i="1"/>
  <c r="E529" i="1"/>
  <c r="B530" i="1"/>
  <c r="D529" i="1"/>
  <c r="I529" i="1" l="1"/>
  <c r="G529" i="1"/>
  <c r="H529" i="1"/>
  <c r="J529" i="1"/>
  <c r="E530" i="1"/>
  <c r="D530" i="1"/>
  <c r="B531" i="1"/>
  <c r="I530" i="1" l="1"/>
  <c r="G530" i="1"/>
  <c r="H530" i="1"/>
  <c r="J530" i="1"/>
  <c r="E531" i="1"/>
  <c r="D531" i="1"/>
  <c r="B532" i="1"/>
  <c r="I531" i="1" l="1"/>
  <c r="H531" i="1"/>
  <c r="J531" i="1"/>
  <c r="G531" i="1"/>
  <c r="E532" i="1"/>
  <c r="B533" i="1"/>
  <c r="D532" i="1"/>
  <c r="I532" i="1" l="1"/>
  <c r="J532" i="1"/>
  <c r="G532" i="1"/>
  <c r="H532" i="1"/>
  <c r="E533" i="1"/>
  <c r="B534" i="1"/>
  <c r="D533" i="1"/>
  <c r="I533" i="1" l="1"/>
  <c r="G533" i="1"/>
  <c r="H533" i="1"/>
  <c r="J533" i="1"/>
  <c r="E534" i="1"/>
  <c r="B535" i="1"/>
  <c r="D534" i="1"/>
  <c r="I534" i="1" l="1"/>
  <c r="G534" i="1"/>
  <c r="H534" i="1"/>
  <c r="J534" i="1"/>
  <c r="E535" i="1"/>
  <c r="D535" i="1"/>
  <c r="B536" i="1"/>
  <c r="I535" i="1" l="1"/>
  <c r="H535" i="1"/>
  <c r="J535" i="1"/>
  <c r="G535" i="1"/>
  <c r="E536" i="1"/>
  <c r="B537" i="1"/>
  <c r="D536" i="1"/>
  <c r="I536" i="1" l="1"/>
  <c r="J536" i="1"/>
  <c r="G536" i="1"/>
  <c r="H536" i="1"/>
  <c r="E537" i="1"/>
  <c r="B538" i="1"/>
  <c r="D537" i="1"/>
  <c r="I537" i="1" l="1"/>
  <c r="G537" i="1"/>
  <c r="H537" i="1"/>
  <c r="J537" i="1"/>
  <c r="E538" i="1"/>
  <c r="B539" i="1"/>
  <c r="D538" i="1"/>
  <c r="I538" i="1" l="1"/>
  <c r="G538" i="1"/>
  <c r="H538" i="1"/>
  <c r="J538" i="1"/>
  <c r="E539" i="1"/>
  <c r="D539" i="1"/>
  <c r="B540" i="1"/>
  <c r="I539" i="1" l="1"/>
  <c r="H539" i="1"/>
  <c r="J539" i="1"/>
  <c r="G539" i="1"/>
  <c r="E540" i="1"/>
  <c r="D540" i="1"/>
  <c r="B541" i="1"/>
  <c r="I540" i="1" l="1"/>
  <c r="J540" i="1"/>
  <c r="G540" i="1"/>
  <c r="H540" i="1"/>
  <c r="E541" i="1"/>
  <c r="B542" i="1"/>
  <c r="D541" i="1"/>
  <c r="I541" i="1" l="1"/>
  <c r="G541" i="1"/>
  <c r="H541" i="1"/>
  <c r="J541" i="1"/>
  <c r="E542" i="1"/>
  <c r="B543" i="1"/>
  <c r="D542" i="1"/>
  <c r="I542" i="1" l="1"/>
  <c r="G542" i="1"/>
  <c r="H542" i="1"/>
  <c r="J542" i="1"/>
  <c r="E543" i="1"/>
  <c r="D543" i="1"/>
  <c r="B544" i="1"/>
  <c r="I543" i="1" l="1"/>
  <c r="H543" i="1"/>
  <c r="J543" i="1"/>
  <c r="G543" i="1"/>
  <c r="E544" i="1"/>
  <c r="D544" i="1"/>
  <c r="B545" i="1"/>
  <c r="I544" i="1" l="1"/>
  <c r="J544" i="1"/>
  <c r="G544" i="1"/>
  <c r="H544" i="1"/>
  <c r="E545" i="1"/>
  <c r="B546" i="1"/>
  <c r="D545" i="1"/>
  <c r="I545" i="1" l="1"/>
  <c r="G545" i="1"/>
  <c r="H545" i="1"/>
  <c r="J545" i="1"/>
  <c r="E546" i="1"/>
  <c r="D546" i="1"/>
  <c r="B547" i="1"/>
  <c r="I546" i="1" l="1"/>
  <c r="G546" i="1"/>
  <c r="H546" i="1"/>
  <c r="J546" i="1"/>
  <c r="E547" i="1"/>
  <c r="B548" i="1"/>
  <c r="D547" i="1"/>
  <c r="I547" i="1" l="1"/>
  <c r="H547" i="1"/>
  <c r="J547" i="1"/>
  <c r="G547" i="1"/>
  <c r="E548" i="1"/>
  <c r="D548" i="1"/>
  <c r="B549" i="1"/>
  <c r="I548" i="1" l="1"/>
  <c r="J548" i="1"/>
  <c r="G548" i="1"/>
  <c r="H548" i="1"/>
  <c r="E549" i="1"/>
  <c r="B550" i="1"/>
  <c r="D549" i="1"/>
  <c r="I549" i="1" l="1"/>
  <c r="G549" i="1"/>
  <c r="H549" i="1"/>
  <c r="J549" i="1"/>
  <c r="E550" i="1"/>
  <c r="B551" i="1"/>
  <c r="D550" i="1"/>
  <c r="I550" i="1" l="1"/>
  <c r="G550" i="1"/>
  <c r="H550" i="1"/>
  <c r="J550" i="1"/>
  <c r="E551" i="1"/>
  <c r="D551" i="1"/>
  <c r="B552" i="1"/>
  <c r="I551" i="1" l="1"/>
  <c r="H551" i="1"/>
  <c r="J551" i="1"/>
  <c r="G551" i="1"/>
  <c r="E552" i="1"/>
  <c r="D552" i="1"/>
  <c r="B553" i="1"/>
  <c r="I552" i="1" l="1"/>
  <c r="J552" i="1"/>
  <c r="G552" i="1"/>
  <c r="H552" i="1"/>
  <c r="E553" i="1"/>
  <c r="B554" i="1"/>
  <c r="D553" i="1"/>
  <c r="I553" i="1" l="1"/>
  <c r="G553" i="1"/>
  <c r="H553" i="1"/>
  <c r="J553" i="1"/>
  <c r="E554" i="1"/>
  <c r="B555" i="1"/>
  <c r="D554" i="1"/>
  <c r="I554" i="1" l="1"/>
  <c r="G554" i="1"/>
  <c r="H554" i="1"/>
  <c r="J554" i="1"/>
  <c r="E555" i="1"/>
  <c r="B556" i="1"/>
  <c r="D555" i="1"/>
  <c r="I555" i="1" l="1"/>
  <c r="H555" i="1"/>
  <c r="J555" i="1"/>
  <c r="G555" i="1"/>
  <c r="E556" i="1"/>
  <c r="B557" i="1"/>
  <c r="D556" i="1"/>
  <c r="I556" i="1" l="1"/>
  <c r="J556" i="1"/>
  <c r="G556" i="1"/>
  <c r="H556" i="1"/>
  <c r="E557" i="1"/>
  <c r="B558" i="1"/>
  <c r="D557" i="1"/>
  <c r="I557" i="1" l="1"/>
  <c r="G557" i="1"/>
  <c r="H557" i="1"/>
  <c r="J557" i="1"/>
  <c r="E558" i="1"/>
  <c r="B559" i="1"/>
  <c r="D558" i="1"/>
  <c r="I558" i="1" l="1"/>
  <c r="G558" i="1"/>
  <c r="H558" i="1"/>
  <c r="J558" i="1"/>
  <c r="E559" i="1"/>
  <c r="B560" i="1"/>
  <c r="D559" i="1"/>
  <c r="I559" i="1" l="1"/>
  <c r="H559" i="1"/>
  <c r="J559" i="1"/>
  <c r="G559" i="1"/>
  <c r="E560" i="1"/>
  <c r="B561" i="1"/>
  <c r="D560" i="1"/>
  <c r="I560" i="1" l="1"/>
  <c r="J560" i="1"/>
  <c r="G560" i="1"/>
  <c r="H560" i="1"/>
  <c r="E561" i="1"/>
  <c r="B562" i="1"/>
  <c r="D561" i="1"/>
  <c r="I561" i="1" l="1"/>
  <c r="G561" i="1"/>
  <c r="H561" i="1"/>
  <c r="J561" i="1"/>
  <c r="E562" i="1"/>
  <c r="B563" i="1"/>
  <c r="D562" i="1"/>
  <c r="I562" i="1" l="1"/>
  <c r="G562" i="1"/>
  <c r="H562" i="1"/>
  <c r="J562" i="1"/>
  <c r="E563" i="1"/>
  <c r="D563" i="1"/>
  <c r="B564" i="1"/>
  <c r="I563" i="1" l="1"/>
  <c r="H563" i="1"/>
  <c r="J563" i="1"/>
  <c r="G563" i="1"/>
  <c r="E564" i="1"/>
  <c r="B565" i="1"/>
  <c r="D564" i="1"/>
  <c r="I564" i="1" l="1"/>
  <c r="J564" i="1"/>
  <c r="G564" i="1"/>
  <c r="H564" i="1"/>
  <c r="E565" i="1"/>
  <c r="D565" i="1"/>
  <c r="B566" i="1"/>
  <c r="I565" i="1" l="1"/>
  <c r="G565" i="1"/>
  <c r="H565" i="1"/>
  <c r="J565" i="1"/>
  <c r="E566" i="1"/>
  <c r="B567" i="1"/>
  <c r="D566" i="1"/>
  <c r="I566" i="1" l="1"/>
  <c r="G566" i="1"/>
  <c r="H566" i="1"/>
  <c r="J566" i="1"/>
  <c r="E567" i="1"/>
  <c r="B568" i="1"/>
  <c r="D567" i="1"/>
  <c r="I567" i="1" l="1"/>
  <c r="H567" i="1"/>
  <c r="J567" i="1"/>
  <c r="G567" i="1"/>
  <c r="E568" i="1"/>
  <c r="D568" i="1"/>
  <c r="B569" i="1"/>
  <c r="I568" i="1" l="1"/>
  <c r="J568" i="1"/>
  <c r="G568" i="1"/>
  <c r="H568" i="1"/>
  <c r="E569" i="1"/>
  <c r="B570" i="1"/>
  <c r="D569" i="1"/>
  <c r="I569" i="1" l="1"/>
  <c r="G569" i="1"/>
  <c r="H569" i="1"/>
  <c r="J569" i="1"/>
  <c r="E570" i="1"/>
  <c r="B571" i="1"/>
  <c r="D570" i="1"/>
  <c r="I570" i="1" l="1"/>
  <c r="G570" i="1"/>
  <c r="H570" i="1"/>
  <c r="J570" i="1"/>
  <c r="E571" i="1"/>
  <c r="B572" i="1"/>
  <c r="D571" i="1"/>
  <c r="I571" i="1" l="1"/>
  <c r="H571" i="1"/>
  <c r="J571" i="1"/>
  <c r="G571" i="1"/>
  <c r="E572" i="1"/>
  <c r="B573" i="1"/>
  <c r="D572" i="1"/>
  <c r="I572" i="1" l="1"/>
  <c r="J572" i="1"/>
  <c r="G572" i="1"/>
  <c r="H572" i="1"/>
  <c r="E573" i="1"/>
  <c r="B574" i="1"/>
  <c r="D573" i="1"/>
  <c r="I573" i="1" l="1"/>
  <c r="G573" i="1"/>
  <c r="H573" i="1"/>
  <c r="J573" i="1"/>
  <c r="E574" i="1"/>
  <c r="D574" i="1"/>
  <c r="B575" i="1"/>
  <c r="I574" i="1" l="1"/>
  <c r="G574" i="1"/>
  <c r="H574" i="1"/>
  <c r="J574" i="1"/>
  <c r="E575" i="1"/>
  <c r="B576" i="1"/>
  <c r="D575" i="1"/>
  <c r="I575" i="1" l="1"/>
  <c r="H575" i="1"/>
  <c r="J575" i="1"/>
  <c r="G575" i="1"/>
  <c r="E576" i="1"/>
  <c r="B577" i="1"/>
  <c r="D576" i="1"/>
  <c r="I576" i="1" l="1"/>
  <c r="J576" i="1"/>
  <c r="G576" i="1"/>
  <c r="H576" i="1"/>
  <c r="E577" i="1"/>
  <c r="B578" i="1"/>
  <c r="D577" i="1"/>
  <c r="I577" i="1" l="1"/>
  <c r="G577" i="1"/>
  <c r="H577" i="1"/>
  <c r="J577" i="1"/>
  <c r="E578" i="1"/>
  <c r="D578" i="1"/>
  <c r="B579" i="1"/>
  <c r="I578" i="1" l="1"/>
  <c r="G578" i="1"/>
  <c r="H578" i="1"/>
  <c r="J578" i="1"/>
  <c r="E579" i="1"/>
  <c r="D579" i="1"/>
  <c r="B580" i="1"/>
  <c r="I579" i="1" l="1"/>
  <c r="H579" i="1"/>
  <c r="J579" i="1"/>
  <c r="G579" i="1"/>
  <c r="E580" i="1"/>
  <c r="B581" i="1"/>
  <c r="D580" i="1"/>
  <c r="I580" i="1" l="1"/>
  <c r="J580" i="1"/>
  <c r="G580" i="1"/>
  <c r="H580" i="1"/>
  <c r="E581" i="1"/>
  <c r="B582" i="1"/>
  <c r="D581" i="1"/>
  <c r="I581" i="1" l="1"/>
  <c r="G581" i="1"/>
  <c r="H581" i="1"/>
  <c r="J581" i="1"/>
  <c r="E582" i="1"/>
  <c r="D582" i="1"/>
  <c r="B583" i="1"/>
  <c r="I582" i="1" l="1"/>
  <c r="G582" i="1"/>
  <c r="H582" i="1"/>
  <c r="J582" i="1"/>
  <c r="E583" i="1"/>
  <c r="D583" i="1"/>
  <c r="B584" i="1"/>
  <c r="I583" i="1" l="1"/>
  <c r="H583" i="1"/>
  <c r="J583" i="1"/>
  <c r="G583" i="1"/>
  <c r="E584" i="1"/>
  <c r="D584" i="1"/>
  <c r="B585" i="1"/>
  <c r="I584" i="1" l="1"/>
  <c r="J584" i="1"/>
  <c r="G584" i="1"/>
  <c r="H584" i="1"/>
  <c r="E585" i="1"/>
  <c r="B586" i="1"/>
  <c r="D585" i="1"/>
  <c r="I585" i="1" l="1"/>
  <c r="G585" i="1"/>
  <c r="H585" i="1"/>
  <c r="J585" i="1"/>
  <c r="E586" i="1"/>
  <c r="B587" i="1"/>
  <c r="D586" i="1"/>
  <c r="I586" i="1" l="1"/>
  <c r="G586" i="1"/>
  <c r="H586" i="1"/>
  <c r="J586" i="1"/>
  <c r="E587" i="1"/>
  <c r="D587" i="1"/>
  <c r="B588" i="1"/>
  <c r="I587" i="1" l="1"/>
  <c r="H587" i="1"/>
  <c r="J587" i="1"/>
  <c r="G587" i="1"/>
  <c r="E588" i="1"/>
  <c r="D588" i="1"/>
  <c r="B589" i="1"/>
  <c r="I588" i="1" l="1"/>
  <c r="J588" i="1"/>
  <c r="G588" i="1"/>
  <c r="H588" i="1"/>
  <c r="E589" i="1"/>
  <c r="B590" i="1"/>
  <c r="D589" i="1"/>
  <c r="I589" i="1" l="1"/>
  <c r="G589" i="1"/>
  <c r="H589" i="1"/>
  <c r="J589" i="1"/>
  <c r="E590" i="1"/>
  <c r="D590" i="1"/>
  <c r="B591" i="1"/>
  <c r="I590" i="1" l="1"/>
  <c r="G590" i="1"/>
  <c r="H590" i="1"/>
  <c r="J590" i="1"/>
  <c r="E591" i="1"/>
  <c r="D591" i="1"/>
  <c r="B592" i="1"/>
  <c r="I591" i="1" l="1"/>
  <c r="H591" i="1"/>
  <c r="J591" i="1"/>
  <c r="G591" i="1"/>
  <c r="E592" i="1"/>
  <c r="D592" i="1"/>
  <c r="B593" i="1"/>
  <c r="I592" i="1" l="1"/>
  <c r="J592" i="1"/>
  <c r="G592" i="1"/>
  <c r="H592" i="1"/>
  <c r="E593" i="1"/>
  <c r="B594" i="1"/>
  <c r="D593" i="1"/>
  <c r="I593" i="1" l="1"/>
  <c r="G593" i="1"/>
  <c r="H593" i="1"/>
  <c r="J593" i="1"/>
  <c r="E594" i="1"/>
  <c r="B595" i="1"/>
  <c r="D594" i="1"/>
  <c r="I594" i="1" l="1"/>
  <c r="G594" i="1"/>
  <c r="H594" i="1"/>
  <c r="J594" i="1"/>
  <c r="E595" i="1"/>
  <c r="D595" i="1"/>
  <c r="B596" i="1"/>
  <c r="I595" i="1" l="1"/>
  <c r="H595" i="1"/>
  <c r="J595" i="1"/>
  <c r="G595" i="1"/>
  <c r="E596" i="1"/>
  <c r="D596" i="1"/>
  <c r="B597" i="1"/>
  <c r="I596" i="1" l="1"/>
  <c r="J596" i="1"/>
  <c r="G596" i="1"/>
  <c r="H596" i="1"/>
  <c r="E597" i="1"/>
  <c r="B598" i="1"/>
  <c r="D597" i="1"/>
  <c r="I597" i="1" l="1"/>
  <c r="G597" i="1"/>
  <c r="H597" i="1"/>
  <c r="J597" i="1"/>
  <c r="E598" i="1"/>
  <c r="B599" i="1"/>
  <c r="D598" i="1"/>
  <c r="I598" i="1" l="1"/>
  <c r="G598" i="1"/>
  <c r="H598" i="1"/>
  <c r="J598" i="1"/>
  <c r="E599" i="1"/>
  <c r="B600" i="1"/>
  <c r="D599" i="1"/>
  <c r="I599" i="1" l="1"/>
  <c r="H599" i="1"/>
  <c r="J599" i="1"/>
  <c r="G599" i="1"/>
  <c r="E600" i="1"/>
  <c r="B601" i="1"/>
  <c r="D600" i="1"/>
  <c r="I600" i="1" l="1"/>
  <c r="J600" i="1"/>
  <c r="G600" i="1"/>
  <c r="H600" i="1"/>
  <c r="E601" i="1"/>
  <c r="B602" i="1"/>
  <c r="D601" i="1"/>
  <c r="I601" i="1" l="1"/>
  <c r="G601" i="1"/>
  <c r="H601" i="1"/>
  <c r="J601" i="1"/>
  <c r="E602" i="1"/>
  <c r="D602" i="1"/>
  <c r="B603" i="1"/>
  <c r="I602" i="1" l="1"/>
  <c r="G602" i="1"/>
  <c r="H602" i="1"/>
  <c r="J602" i="1"/>
  <c r="E603" i="1"/>
  <c r="B604" i="1"/>
  <c r="D603" i="1"/>
  <c r="I603" i="1" l="1"/>
  <c r="H603" i="1"/>
  <c r="J603" i="1"/>
  <c r="G603" i="1"/>
  <c r="E604" i="1"/>
  <c r="B605" i="1"/>
  <c r="D604" i="1"/>
  <c r="I604" i="1" l="1"/>
  <c r="J604" i="1"/>
  <c r="G604" i="1"/>
  <c r="H604" i="1"/>
  <c r="E605" i="1"/>
  <c r="B606" i="1"/>
  <c r="D605" i="1"/>
  <c r="I605" i="1" l="1"/>
  <c r="G605" i="1"/>
  <c r="H605" i="1"/>
  <c r="J605" i="1"/>
  <c r="E606" i="1"/>
  <c r="B607" i="1"/>
  <c r="D606" i="1"/>
  <c r="I606" i="1" l="1"/>
  <c r="G606" i="1"/>
  <c r="H606" i="1"/>
  <c r="J606" i="1"/>
  <c r="E607" i="1"/>
  <c r="B608" i="1"/>
  <c r="D607" i="1"/>
  <c r="I607" i="1" l="1"/>
  <c r="H607" i="1"/>
  <c r="J607" i="1"/>
  <c r="G607" i="1"/>
  <c r="E608" i="1"/>
  <c r="B609" i="1"/>
  <c r="D608" i="1"/>
  <c r="I608" i="1" l="1"/>
  <c r="J608" i="1"/>
  <c r="G608" i="1"/>
  <c r="H608" i="1"/>
  <c r="E609" i="1"/>
  <c r="B610" i="1"/>
  <c r="D609" i="1"/>
  <c r="I609" i="1" l="1"/>
  <c r="G609" i="1"/>
  <c r="H609" i="1"/>
  <c r="J609" i="1"/>
  <c r="E610" i="1"/>
  <c r="B611" i="1"/>
  <c r="D610" i="1"/>
  <c r="I610" i="1" l="1"/>
  <c r="G610" i="1"/>
  <c r="H610" i="1"/>
  <c r="J610" i="1"/>
  <c r="E611" i="1"/>
  <c r="B612" i="1"/>
  <c r="D611" i="1"/>
  <c r="I611" i="1" l="1"/>
  <c r="H611" i="1"/>
  <c r="J611" i="1"/>
  <c r="G611" i="1"/>
  <c r="E612" i="1"/>
  <c r="B613" i="1"/>
  <c r="D612" i="1"/>
  <c r="I612" i="1" l="1"/>
  <c r="J612" i="1"/>
  <c r="G612" i="1"/>
  <c r="H612" i="1"/>
  <c r="E613" i="1"/>
  <c r="B614" i="1"/>
  <c r="D613" i="1"/>
  <c r="I613" i="1" l="1"/>
  <c r="G613" i="1"/>
  <c r="H613" i="1"/>
  <c r="J613" i="1"/>
  <c r="E614" i="1"/>
  <c r="B615" i="1"/>
  <c r="D614" i="1"/>
  <c r="I614" i="1" l="1"/>
  <c r="G614" i="1"/>
  <c r="H614" i="1"/>
  <c r="J614" i="1"/>
  <c r="E615" i="1"/>
  <c r="B616" i="1"/>
  <c r="D615" i="1"/>
  <c r="I615" i="1" l="1"/>
  <c r="H615" i="1"/>
  <c r="J615" i="1"/>
  <c r="G615" i="1"/>
  <c r="E616" i="1"/>
  <c r="B617" i="1"/>
  <c r="D616" i="1"/>
  <c r="I616" i="1" l="1"/>
  <c r="J616" i="1"/>
  <c r="G616" i="1"/>
  <c r="H616" i="1"/>
  <c r="E617" i="1"/>
  <c r="B618" i="1"/>
  <c r="D617" i="1"/>
  <c r="I617" i="1" l="1"/>
  <c r="G617" i="1"/>
  <c r="H617" i="1"/>
  <c r="J617" i="1"/>
  <c r="E618" i="1"/>
  <c r="D618" i="1"/>
  <c r="B619" i="1"/>
  <c r="I618" i="1" l="1"/>
  <c r="G618" i="1"/>
  <c r="H618" i="1"/>
  <c r="J618" i="1"/>
  <c r="E619" i="1"/>
  <c r="D619" i="1"/>
  <c r="B620" i="1"/>
  <c r="I619" i="1" l="1"/>
  <c r="H619" i="1"/>
  <c r="J619" i="1"/>
  <c r="G619" i="1"/>
  <c r="E620" i="1"/>
  <c r="B621" i="1"/>
  <c r="D620" i="1"/>
  <c r="I620" i="1" l="1"/>
  <c r="J620" i="1"/>
  <c r="G620" i="1"/>
  <c r="H620" i="1"/>
  <c r="E621" i="1"/>
  <c r="B622" i="1"/>
  <c r="D621" i="1"/>
  <c r="I621" i="1" l="1"/>
  <c r="G621" i="1"/>
  <c r="H621" i="1"/>
  <c r="J621" i="1"/>
  <c r="E622" i="1"/>
  <c r="B623" i="1"/>
  <c r="D622" i="1"/>
  <c r="I622" i="1" l="1"/>
  <c r="G622" i="1"/>
  <c r="H622" i="1"/>
  <c r="J622" i="1"/>
  <c r="E623" i="1"/>
  <c r="D623" i="1"/>
  <c r="B624" i="1"/>
  <c r="I623" i="1" l="1"/>
  <c r="H623" i="1"/>
  <c r="J623" i="1"/>
  <c r="G623" i="1"/>
  <c r="E624" i="1"/>
  <c r="D624" i="1"/>
  <c r="B625" i="1"/>
  <c r="I624" i="1" l="1"/>
  <c r="J624" i="1"/>
  <c r="G624" i="1"/>
  <c r="H624" i="1"/>
  <c r="E625" i="1"/>
  <c r="D625" i="1"/>
  <c r="B626" i="1"/>
  <c r="I625" i="1" l="1"/>
  <c r="G625" i="1"/>
  <c r="H625" i="1"/>
  <c r="J625" i="1"/>
  <c r="E626" i="1"/>
  <c r="D626" i="1"/>
  <c r="B627" i="1"/>
  <c r="I626" i="1" l="1"/>
  <c r="G626" i="1"/>
  <c r="H626" i="1"/>
  <c r="J626" i="1"/>
  <c r="E627" i="1"/>
  <c r="B628" i="1"/>
  <c r="D627" i="1"/>
  <c r="I627" i="1" l="1"/>
  <c r="H627" i="1"/>
  <c r="J627" i="1"/>
  <c r="G627" i="1"/>
  <c r="E628" i="1"/>
  <c r="D628" i="1"/>
  <c r="B629" i="1"/>
  <c r="I628" i="1" l="1"/>
  <c r="J628" i="1"/>
  <c r="G628" i="1"/>
  <c r="H628" i="1"/>
  <c r="E629" i="1"/>
  <c r="B630" i="1"/>
  <c r="D629" i="1"/>
  <c r="I629" i="1" l="1"/>
  <c r="G629" i="1"/>
  <c r="H629" i="1"/>
  <c r="J629" i="1"/>
  <c r="E630" i="1"/>
  <c r="B631" i="1"/>
  <c r="D630" i="1"/>
  <c r="I630" i="1" l="1"/>
  <c r="G630" i="1"/>
  <c r="H630" i="1"/>
  <c r="J630" i="1"/>
  <c r="E631" i="1"/>
  <c r="D631" i="1"/>
  <c r="B632" i="1"/>
  <c r="I631" i="1" l="1"/>
  <c r="H631" i="1"/>
  <c r="J631" i="1"/>
  <c r="G631" i="1"/>
  <c r="E632" i="1"/>
  <c r="D632" i="1"/>
  <c r="B633" i="1"/>
  <c r="I632" i="1" l="1"/>
  <c r="J632" i="1"/>
  <c r="G632" i="1"/>
  <c r="H632" i="1"/>
  <c r="E633" i="1"/>
  <c r="B634" i="1"/>
  <c r="D633" i="1"/>
  <c r="I633" i="1" l="1"/>
  <c r="G633" i="1"/>
  <c r="H633" i="1"/>
  <c r="J633" i="1"/>
  <c r="E634" i="1"/>
  <c r="B635" i="1"/>
  <c r="D634" i="1"/>
  <c r="I634" i="1" l="1"/>
  <c r="G634" i="1"/>
  <c r="H634" i="1"/>
  <c r="J634" i="1"/>
  <c r="E635" i="1"/>
  <c r="B636" i="1"/>
  <c r="D635" i="1"/>
  <c r="I635" i="1" l="1"/>
  <c r="H635" i="1"/>
  <c r="J635" i="1"/>
  <c r="G635" i="1"/>
  <c r="E636" i="1"/>
  <c r="D636" i="1"/>
  <c r="B637" i="1"/>
  <c r="I636" i="1" l="1"/>
  <c r="J636" i="1"/>
  <c r="G636" i="1"/>
  <c r="H636" i="1"/>
  <c r="E637" i="1"/>
  <c r="B638" i="1"/>
  <c r="D637" i="1"/>
  <c r="I637" i="1" l="1"/>
  <c r="G637" i="1"/>
  <c r="H637" i="1"/>
  <c r="J637" i="1"/>
  <c r="E638" i="1"/>
  <c r="B639" i="1"/>
  <c r="D638" i="1"/>
  <c r="I638" i="1" l="1"/>
  <c r="G638" i="1"/>
  <c r="H638" i="1"/>
  <c r="J638" i="1"/>
  <c r="E639" i="1"/>
  <c r="B640" i="1"/>
  <c r="D639" i="1"/>
  <c r="I639" i="1" l="1"/>
  <c r="H639" i="1"/>
  <c r="J639" i="1"/>
  <c r="G639" i="1"/>
  <c r="E640" i="1"/>
  <c r="B641" i="1"/>
  <c r="D640" i="1"/>
  <c r="I640" i="1" l="1"/>
  <c r="J640" i="1"/>
  <c r="G640" i="1"/>
  <c r="H640" i="1"/>
  <c r="E641" i="1"/>
  <c r="B642" i="1"/>
  <c r="D641" i="1"/>
  <c r="I641" i="1" l="1"/>
  <c r="G641" i="1"/>
  <c r="H641" i="1"/>
  <c r="J641" i="1"/>
  <c r="E642" i="1"/>
  <c r="B643" i="1"/>
  <c r="D642" i="1"/>
  <c r="I642" i="1" l="1"/>
  <c r="G642" i="1"/>
  <c r="H642" i="1"/>
  <c r="J642" i="1"/>
  <c r="E643" i="1"/>
  <c r="B644" i="1"/>
  <c r="D643" i="1"/>
  <c r="I643" i="1" l="1"/>
  <c r="H643" i="1"/>
  <c r="J643" i="1"/>
  <c r="G643" i="1"/>
  <c r="E644" i="1"/>
  <c r="B645" i="1"/>
  <c r="D644" i="1"/>
  <c r="I644" i="1" l="1"/>
  <c r="J644" i="1"/>
  <c r="G644" i="1"/>
  <c r="H644" i="1"/>
  <c r="E645" i="1"/>
  <c r="D645" i="1"/>
  <c r="B646" i="1"/>
  <c r="I645" i="1" l="1"/>
  <c r="G645" i="1"/>
  <c r="H645" i="1"/>
  <c r="J645" i="1"/>
  <c r="E646" i="1"/>
  <c r="B647" i="1"/>
  <c r="D646" i="1"/>
  <c r="I646" i="1" l="1"/>
  <c r="G646" i="1"/>
  <c r="H646" i="1"/>
  <c r="J646" i="1"/>
  <c r="E647" i="1"/>
  <c r="D647" i="1"/>
  <c r="B648" i="1"/>
  <c r="I647" i="1" l="1"/>
  <c r="H647" i="1"/>
  <c r="J647" i="1"/>
  <c r="G647" i="1"/>
  <c r="E648" i="1"/>
  <c r="B649" i="1"/>
  <c r="D648" i="1"/>
  <c r="I648" i="1" l="1"/>
  <c r="J648" i="1"/>
  <c r="G648" i="1"/>
  <c r="H648" i="1"/>
  <c r="E649" i="1"/>
  <c r="B650" i="1"/>
  <c r="D649" i="1"/>
  <c r="I649" i="1" l="1"/>
  <c r="G649" i="1"/>
  <c r="H649" i="1"/>
  <c r="J649" i="1"/>
  <c r="E650" i="1"/>
  <c r="B651" i="1"/>
  <c r="D650" i="1"/>
  <c r="I650" i="1" l="1"/>
  <c r="G650" i="1"/>
  <c r="H650" i="1"/>
  <c r="J650" i="1"/>
  <c r="E651" i="1"/>
  <c r="B652" i="1"/>
  <c r="D651" i="1"/>
  <c r="I651" i="1" l="1"/>
  <c r="H651" i="1"/>
  <c r="J651" i="1"/>
  <c r="G651" i="1"/>
  <c r="E652" i="1"/>
  <c r="D652" i="1"/>
  <c r="B653" i="1"/>
  <c r="I652" i="1" l="1"/>
  <c r="J652" i="1"/>
  <c r="G652" i="1"/>
  <c r="H652" i="1"/>
  <c r="E653" i="1"/>
  <c r="B654" i="1"/>
  <c r="D653" i="1"/>
  <c r="I653" i="1" l="1"/>
  <c r="G653" i="1"/>
  <c r="H653" i="1"/>
  <c r="J653" i="1"/>
  <c r="E654" i="1"/>
  <c r="B655" i="1"/>
  <c r="D654" i="1"/>
  <c r="I654" i="1" l="1"/>
  <c r="G654" i="1"/>
  <c r="H654" i="1"/>
  <c r="J654" i="1"/>
  <c r="E655" i="1"/>
  <c r="B656" i="1"/>
  <c r="D655" i="1"/>
  <c r="H655" i="1" l="1"/>
  <c r="I655" i="1"/>
  <c r="J655" i="1"/>
  <c r="G655" i="1"/>
  <c r="E656" i="1"/>
  <c r="B657" i="1"/>
  <c r="D656" i="1"/>
  <c r="H656" i="1" l="1"/>
  <c r="I656" i="1"/>
  <c r="G656" i="1"/>
  <c r="J656" i="1"/>
  <c r="E657" i="1"/>
  <c r="B658" i="1"/>
  <c r="D657" i="1"/>
  <c r="H657" i="1" l="1"/>
  <c r="I657" i="1"/>
  <c r="J657" i="1"/>
  <c r="G657" i="1"/>
  <c r="E658" i="1"/>
  <c r="D658" i="1"/>
  <c r="B659" i="1"/>
  <c r="H658" i="1" l="1"/>
  <c r="I658" i="1"/>
  <c r="G658" i="1"/>
  <c r="J658" i="1"/>
  <c r="E659" i="1"/>
  <c r="D659" i="1"/>
  <c r="B660" i="1"/>
  <c r="H659" i="1" l="1"/>
  <c r="I659" i="1"/>
  <c r="J659" i="1"/>
  <c r="G659" i="1"/>
  <c r="E660" i="1"/>
  <c r="B661" i="1"/>
  <c r="D660" i="1"/>
  <c r="H660" i="1" l="1"/>
  <c r="I660" i="1"/>
  <c r="G660" i="1"/>
  <c r="J660" i="1"/>
  <c r="E661" i="1"/>
  <c r="B662" i="1"/>
  <c r="D661" i="1"/>
  <c r="H661" i="1" l="1"/>
  <c r="I661" i="1"/>
  <c r="J661" i="1"/>
  <c r="G661" i="1"/>
  <c r="E662" i="1"/>
  <c r="B663" i="1"/>
  <c r="D662" i="1"/>
  <c r="H662" i="1" l="1"/>
  <c r="I662" i="1"/>
  <c r="G662" i="1"/>
  <c r="J662" i="1"/>
  <c r="E663" i="1"/>
  <c r="D663" i="1"/>
  <c r="B664" i="1"/>
  <c r="H663" i="1" l="1"/>
  <c r="I663" i="1"/>
  <c r="J663" i="1"/>
  <c r="G663" i="1"/>
  <c r="E664" i="1"/>
  <c r="D664" i="1"/>
  <c r="B665" i="1"/>
  <c r="H664" i="1" l="1"/>
  <c r="I664" i="1"/>
  <c r="G664" i="1"/>
  <c r="J664" i="1"/>
  <c r="E665" i="1"/>
  <c r="D665" i="1"/>
  <c r="B666" i="1"/>
  <c r="H665" i="1" l="1"/>
  <c r="I665" i="1"/>
  <c r="J665" i="1"/>
  <c r="G665" i="1"/>
  <c r="E666" i="1"/>
  <c r="D666" i="1"/>
  <c r="B667" i="1"/>
  <c r="H666" i="1" l="1"/>
  <c r="I666" i="1"/>
  <c r="G666" i="1"/>
  <c r="J666" i="1"/>
  <c r="E667" i="1"/>
  <c r="D667" i="1"/>
  <c r="B668" i="1"/>
  <c r="H667" i="1" l="1"/>
  <c r="I667" i="1"/>
  <c r="J667" i="1"/>
  <c r="G667" i="1"/>
  <c r="E668" i="1"/>
  <c r="D668" i="1"/>
  <c r="B669" i="1"/>
  <c r="H668" i="1" l="1"/>
  <c r="I668" i="1"/>
  <c r="G668" i="1"/>
  <c r="J668" i="1"/>
  <c r="E669" i="1"/>
  <c r="B670" i="1"/>
  <c r="D669" i="1"/>
  <c r="H669" i="1" l="1"/>
  <c r="I669" i="1"/>
  <c r="J669" i="1"/>
  <c r="G669" i="1"/>
  <c r="E670" i="1"/>
  <c r="B671" i="1"/>
  <c r="D670" i="1"/>
  <c r="H670" i="1" l="1"/>
  <c r="I670" i="1"/>
  <c r="G670" i="1"/>
  <c r="J670" i="1"/>
  <c r="E671" i="1"/>
  <c r="D671" i="1"/>
  <c r="B672" i="1"/>
  <c r="H671" i="1" l="1"/>
  <c r="I671" i="1"/>
  <c r="J671" i="1"/>
  <c r="G671" i="1"/>
  <c r="E672" i="1"/>
  <c r="B673" i="1"/>
  <c r="D672" i="1"/>
  <c r="H672" i="1" l="1"/>
  <c r="I672" i="1"/>
  <c r="G672" i="1"/>
  <c r="J672" i="1"/>
  <c r="E673" i="1"/>
  <c r="B674" i="1"/>
  <c r="D673" i="1"/>
  <c r="H673" i="1" l="1"/>
  <c r="I673" i="1"/>
  <c r="J673" i="1"/>
  <c r="G673" i="1"/>
  <c r="E674" i="1"/>
  <c r="B675" i="1"/>
  <c r="D674" i="1"/>
  <c r="H674" i="1" l="1"/>
  <c r="I674" i="1"/>
  <c r="G674" i="1"/>
  <c r="J674" i="1"/>
  <c r="E675" i="1"/>
  <c r="B676" i="1"/>
  <c r="D675" i="1"/>
  <c r="H675" i="1" l="1"/>
  <c r="I675" i="1"/>
  <c r="J675" i="1"/>
  <c r="G675" i="1"/>
  <c r="E676" i="1"/>
  <c r="B677" i="1"/>
  <c r="D676" i="1"/>
  <c r="H676" i="1" l="1"/>
  <c r="I676" i="1"/>
  <c r="G676" i="1"/>
  <c r="J676" i="1"/>
  <c r="E677" i="1"/>
  <c r="B678" i="1"/>
  <c r="D677" i="1"/>
  <c r="H677" i="1" l="1"/>
  <c r="I677" i="1"/>
  <c r="J677" i="1"/>
  <c r="G677" i="1"/>
  <c r="E678" i="1"/>
  <c r="B679" i="1"/>
  <c r="D678" i="1"/>
  <c r="H678" i="1" l="1"/>
  <c r="I678" i="1"/>
  <c r="G678" i="1"/>
  <c r="J678" i="1"/>
  <c r="E679" i="1"/>
  <c r="B680" i="1"/>
  <c r="D679" i="1"/>
  <c r="H679" i="1" l="1"/>
  <c r="I679" i="1"/>
  <c r="J679" i="1"/>
  <c r="G679" i="1"/>
  <c r="E680" i="1"/>
  <c r="B681" i="1"/>
  <c r="D680" i="1"/>
  <c r="H680" i="1" l="1"/>
  <c r="I680" i="1"/>
  <c r="G680" i="1"/>
  <c r="J680" i="1"/>
  <c r="E681" i="1"/>
  <c r="B682" i="1"/>
  <c r="D681" i="1"/>
  <c r="H681" i="1" l="1"/>
  <c r="I681" i="1"/>
  <c r="J681" i="1"/>
  <c r="G681" i="1"/>
  <c r="E682" i="1"/>
  <c r="B683" i="1"/>
  <c r="D682" i="1"/>
  <c r="H682" i="1" l="1"/>
  <c r="I682" i="1"/>
  <c r="G682" i="1"/>
  <c r="J682" i="1"/>
  <c r="E683" i="1"/>
  <c r="B684" i="1"/>
  <c r="D683" i="1"/>
  <c r="H683" i="1" l="1"/>
  <c r="I683" i="1"/>
  <c r="J683" i="1"/>
  <c r="G683" i="1"/>
  <c r="E684" i="1"/>
  <c r="B685" i="1"/>
  <c r="D684" i="1"/>
  <c r="H684" i="1" l="1"/>
  <c r="I684" i="1"/>
  <c r="G684" i="1"/>
  <c r="J684" i="1"/>
  <c r="E685" i="1"/>
  <c r="B686" i="1"/>
  <c r="D685" i="1"/>
  <c r="H685" i="1" l="1"/>
  <c r="I685" i="1"/>
  <c r="J685" i="1"/>
  <c r="G685" i="1"/>
  <c r="E686" i="1"/>
  <c r="D686" i="1"/>
  <c r="B687" i="1"/>
  <c r="H686" i="1" l="1"/>
  <c r="I686" i="1"/>
  <c r="G686" i="1"/>
  <c r="J686" i="1"/>
  <c r="E687" i="1"/>
  <c r="B688" i="1"/>
  <c r="D687" i="1"/>
  <c r="H687" i="1" l="1"/>
  <c r="I687" i="1"/>
  <c r="J687" i="1"/>
  <c r="G687" i="1"/>
  <c r="E688" i="1"/>
  <c r="B689" i="1"/>
  <c r="D688" i="1"/>
  <c r="H688" i="1" l="1"/>
  <c r="I688" i="1"/>
  <c r="G688" i="1"/>
  <c r="J688" i="1"/>
  <c r="E689" i="1"/>
  <c r="B690" i="1"/>
  <c r="D689" i="1"/>
  <c r="H689" i="1" l="1"/>
  <c r="I689" i="1"/>
  <c r="J689" i="1"/>
  <c r="G689" i="1"/>
  <c r="E690" i="1"/>
  <c r="D690" i="1"/>
  <c r="B691" i="1"/>
  <c r="H690" i="1" l="1"/>
  <c r="I690" i="1"/>
  <c r="G690" i="1"/>
  <c r="J690" i="1"/>
  <c r="E691" i="1"/>
  <c r="B692" i="1"/>
  <c r="D691" i="1"/>
  <c r="H691" i="1" l="1"/>
  <c r="I691" i="1"/>
  <c r="J691" i="1"/>
  <c r="G691" i="1"/>
  <c r="E692" i="1"/>
  <c r="B693" i="1"/>
  <c r="D692" i="1"/>
  <c r="H692" i="1" l="1"/>
  <c r="I692" i="1"/>
  <c r="G692" i="1"/>
  <c r="J692" i="1"/>
  <c r="E693" i="1"/>
  <c r="B694" i="1"/>
  <c r="D693" i="1"/>
  <c r="H693" i="1" l="1"/>
  <c r="I693" i="1"/>
  <c r="J693" i="1"/>
  <c r="G693" i="1"/>
  <c r="E694" i="1"/>
  <c r="B695" i="1"/>
  <c r="D694" i="1"/>
  <c r="H694" i="1" l="1"/>
  <c r="I694" i="1"/>
  <c r="G694" i="1"/>
  <c r="J694" i="1"/>
  <c r="E695" i="1"/>
  <c r="D695" i="1"/>
  <c r="B696" i="1"/>
  <c r="H695" i="1" l="1"/>
  <c r="I695" i="1"/>
  <c r="J695" i="1"/>
  <c r="G695" i="1"/>
  <c r="E696" i="1"/>
  <c r="B697" i="1"/>
  <c r="D696" i="1"/>
  <c r="H696" i="1" l="1"/>
  <c r="I696" i="1"/>
  <c r="G696" i="1"/>
  <c r="J696" i="1"/>
  <c r="E697" i="1"/>
  <c r="B698" i="1"/>
  <c r="D697" i="1"/>
  <c r="H697" i="1" l="1"/>
  <c r="I697" i="1"/>
  <c r="J697" i="1"/>
  <c r="G697" i="1"/>
  <c r="E698" i="1"/>
  <c r="D698" i="1"/>
  <c r="B699" i="1"/>
  <c r="H698" i="1" l="1"/>
  <c r="I698" i="1"/>
  <c r="G698" i="1"/>
  <c r="J698" i="1"/>
  <c r="E699" i="1"/>
  <c r="B700" i="1"/>
  <c r="D699" i="1"/>
  <c r="H699" i="1" l="1"/>
  <c r="I699" i="1"/>
  <c r="J699" i="1"/>
  <c r="G699" i="1"/>
  <c r="E700" i="1"/>
  <c r="D700" i="1"/>
  <c r="B701" i="1"/>
  <c r="H700" i="1" l="1"/>
  <c r="I700" i="1"/>
  <c r="G700" i="1"/>
  <c r="J700" i="1"/>
  <c r="E701" i="1"/>
  <c r="B702" i="1"/>
  <c r="D701" i="1"/>
  <c r="H701" i="1" l="1"/>
  <c r="I701" i="1"/>
  <c r="J701" i="1"/>
  <c r="G701" i="1"/>
  <c r="E702" i="1"/>
  <c r="D702" i="1"/>
  <c r="B703" i="1"/>
  <c r="H702" i="1" l="1"/>
  <c r="I702" i="1"/>
  <c r="G702" i="1"/>
  <c r="J702" i="1"/>
  <c r="E703" i="1"/>
  <c r="D703" i="1"/>
  <c r="B704" i="1"/>
  <c r="H703" i="1" l="1"/>
  <c r="I703" i="1"/>
  <c r="J703" i="1"/>
  <c r="G703" i="1"/>
  <c r="E704" i="1"/>
  <c r="D704" i="1"/>
  <c r="B705" i="1"/>
  <c r="H704" i="1" l="1"/>
  <c r="I704" i="1"/>
  <c r="G704" i="1"/>
  <c r="J704" i="1"/>
  <c r="E705" i="1"/>
  <c r="B706" i="1"/>
  <c r="D705" i="1"/>
  <c r="H705" i="1" l="1"/>
  <c r="I705" i="1"/>
  <c r="J705" i="1"/>
  <c r="G705" i="1"/>
  <c r="E706" i="1"/>
  <c r="D706" i="1"/>
  <c r="B707" i="1"/>
  <c r="H706" i="1" l="1"/>
  <c r="I706" i="1"/>
  <c r="G706" i="1"/>
  <c r="J706" i="1"/>
  <c r="E707" i="1"/>
  <c r="D707" i="1"/>
  <c r="B708" i="1"/>
  <c r="H707" i="1" l="1"/>
  <c r="I707" i="1"/>
  <c r="J707" i="1"/>
  <c r="G707" i="1"/>
  <c r="E708" i="1"/>
  <c r="D708" i="1"/>
  <c r="B709" i="1"/>
  <c r="H708" i="1" l="1"/>
  <c r="I708" i="1"/>
  <c r="G708" i="1"/>
  <c r="J708" i="1"/>
  <c r="E709" i="1"/>
  <c r="B710" i="1"/>
  <c r="D709" i="1"/>
  <c r="H709" i="1" l="1"/>
  <c r="I709" i="1"/>
  <c r="J709" i="1"/>
  <c r="G709" i="1"/>
  <c r="E710" i="1"/>
  <c r="D710" i="1"/>
  <c r="B711" i="1"/>
  <c r="H710" i="1" l="1"/>
  <c r="I710" i="1"/>
  <c r="G710" i="1"/>
  <c r="J710" i="1"/>
  <c r="E711" i="1"/>
  <c r="D711" i="1"/>
  <c r="B712" i="1"/>
  <c r="H711" i="1" l="1"/>
  <c r="I711" i="1"/>
  <c r="J711" i="1"/>
  <c r="G711" i="1"/>
  <c r="E712" i="1"/>
  <c r="D712" i="1"/>
  <c r="B713" i="1"/>
  <c r="H712" i="1" l="1"/>
  <c r="I712" i="1"/>
  <c r="G712" i="1"/>
  <c r="J712" i="1"/>
  <c r="E713" i="1"/>
  <c r="B714" i="1"/>
  <c r="D713" i="1"/>
  <c r="H713" i="1" l="1"/>
  <c r="I713" i="1"/>
  <c r="J713" i="1"/>
  <c r="G713" i="1"/>
  <c r="E714" i="1"/>
  <c r="D714" i="1"/>
  <c r="B715" i="1"/>
  <c r="H714" i="1" l="1"/>
  <c r="I714" i="1"/>
  <c r="G714" i="1"/>
  <c r="J714" i="1"/>
  <c r="E715" i="1"/>
  <c r="B716" i="1"/>
  <c r="D715" i="1"/>
  <c r="H715" i="1" l="1"/>
  <c r="I715" i="1"/>
  <c r="J715" i="1"/>
  <c r="G715" i="1"/>
  <c r="E716" i="1"/>
  <c r="D716" i="1"/>
  <c r="B717" i="1"/>
  <c r="H716" i="1" l="1"/>
  <c r="I716" i="1"/>
  <c r="G716" i="1"/>
  <c r="J716" i="1"/>
  <c r="E717" i="1"/>
  <c r="B718" i="1"/>
  <c r="D717" i="1"/>
  <c r="H717" i="1" l="1"/>
  <c r="I717" i="1"/>
  <c r="J717" i="1"/>
  <c r="G717" i="1"/>
  <c r="E718" i="1"/>
  <c r="B719" i="1"/>
  <c r="D718" i="1"/>
  <c r="H718" i="1" l="1"/>
  <c r="I718" i="1"/>
  <c r="G718" i="1"/>
  <c r="J718" i="1"/>
  <c r="E719" i="1"/>
  <c r="B720" i="1"/>
  <c r="D719" i="1"/>
  <c r="H719" i="1" l="1"/>
  <c r="I719" i="1"/>
  <c r="J719" i="1"/>
  <c r="G719" i="1"/>
  <c r="E720" i="1"/>
  <c r="B721" i="1"/>
  <c r="D720" i="1"/>
  <c r="H720" i="1" l="1"/>
  <c r="I720" i="1"/>
  <c r="G720" i="1"/>
  <c r="J720" i="1"/>
  <c r="E721" i="1"/>
  <c r="B722" i="1"/>
  <c r="D721" i="1"/>
  <c r="H721" i="1" l="1"/>
  <c r="I721" i="1"/>
  <c r="J721" i="1"/>
  <c r="G721" i="1"/>
  <c r="E722" i="1"/>
  <c r="D722" i="1"/>
  <c r="B723" i="1"/>
  <c r="H722" i="1" l="1"/>
  <c r="I722" i="1"/>
  <c r="G722" i="1"/>
  <c r="J722" i="1"/>
  <c r="E723" i="1"/>
  <c r="B724" i="1"/>
  <c r="D723" i="1"/>
  <c r="H723" i="1" l="1"/>
  <c r="I723" i="1"/>
  <c r="J723" i="1"/>
  <c r="G723" i="1"/>
  <c r="E724" i="1"/>
  <c r="B725" i="1"/>
  <c r="D724" i="1"/>
  <c r="H724" i="1" l="1"/>
  <c r="I724" i="1"/>
  <c r="G724" i="1"/>
  <c r="J724" i="1"/>
  <c r="E725" i="1"/>
  <c r="B726" i="1"/>
  <c r="D725" i="1"/>
  <c r="H725" i="1" l="1"/>
  <c r="I725" i="1"/>
  <c r="J725" i="1"/>
  <c r="G725" i="1"/>
  <c r="E726" i="1"/>
  <c r="D726" i="1"/>
  <c r="B727" i="1"/>
  <c r="H726" i="1" l="1"/>
  <c r="I726" i="1"/>
  <c r="G726" i="1"/>
  <c r="J726" i="1"/>
  <c r="E727" i="1"/>
  <c r="B728" i="1"/>
  <c r="D727" i="1"/>
  <c r="H727" i="1" l="1"/>
  <c r="I727" i="1"/>
  <c r="J727" i="1"/>
  <c r="G727" i="1"/>
  <c r="E728" i="1"/>
  <c r="D728" i="1"/>
  <c r="B729" i="1"/>
  <c r="I728" i="1" l="1"/>
  <c r="G728" i="1"/>
  <c r="H728" i="1"/>
  <c r="J728" i="1"/>
  <c r="E729" i="1"/>
  <c r="D729" i="1"/>
  <c r="B730" i="1"/>
  <c r="I729" i="1" l="1"/>
  <c r="G729" i="1"/>
  <c r="H729" i="1"/>
  <c r="J729" i="1"/>
  <c r="E730" i="1"/>
  <c r="D730" i="1"/>
  <c r="B731" i="1"/>
  <c r="I730" i="1" l="1"/>
  <c r="H730" i="1"/>
  <c r="J730" i="1"/>
  <c r="G730" i="1"/>
  <c r="E731" i="1"/>
  <c r="B732" i="1"/>
  <c r="D731" i="1"/>
  <c r="I731" i="1" l="1"/>
  <c r="J731" i="1"/>
  <c r="G731" i="1"/>
  <c r="H731" i="1"/>
  <c r="E732" i="1"/>
  <c r="B733" i="1"/>
  <c r="D732" i="1"/>
  <c r="I732" i="1" l="1"/>
  <c r="G732" i="1"/>
  <c r="H732" i="1"/>
  <c r="J732" i="1"/>
  <c r="E733" i="1"/>
  <c r="D733" i="1"/>
  <c r="B734" i="1"/>
  <c r="I733" i="1" l="1"/>
  <c r="G733" i="1"/>
  <c r="H733" i="1"/>
  <c r="J733" i="1"/>
  <c r="E734" i="1"/>
  <c r="D734" i="1"/>
  <c r="B735" i="1"/>
  <c r="I734" i="1" l="1"/>
  <c r="H734" i="1"/>
  <c r="J734" i="1"/>
  <c r="G734" i="1"/>
  <c r="E735" i="1"/>
  <c r="B736" i="1"/>
  <c r="D735" i="1"/>
  <c r="I735" i="1" l="1"/>
  <c r="J735" i="1"/>
  <c r="G735" i="1"/>
  <c r="H735" i="1"/>
  <c r="E736" i="1"/>
  <c r="B737" i="1"/>
  <c r="D736" i="1"/>
  <c r="I736" i="1" l="1"/>
  <c r="G736" i="1"/>
  <c r="H736" i="1"/>
  <c r="J736" i="1"/>
  <c r="E737" i="1"/>
  <c r="D737" i="1"/>
  <c r="B738" i="1"/>
  <c r="I737" i="1" l="1"/>
  <c r="G737" i="1"/>
  <c r="H737" i="1"/>
  <c r="J737" i="1"/>
  <c r="E738" i="1"/>
  <c r="D738" i="1"/>
  <c r="B739" i="1"/>
  <c r="I738" i="1" l="1"/>
  <c r="H738" i="1"/>
  <c r="J738" i="1"/>
  <c r="G738" i="1"/>
  <c r="E739" i="1"/>
  <c r="B740" i="1"/>
  <c r="D739" i="1"/>
  <c r="I739" i="1" l="1"/>
  <c r="J739" i="1"/>
  <c r="G739" i="1"/>
  <c r="H739" i="1"/>
  <c r="E740" i="1"/>
  <c r="B741" i="1"/>
  <c r="D740" i="1"/>
  <c r="I740" i="1" l="1"/>
  <c r="G740" i="1"/>
  <c r="H740" i="1"/>
  <c r="J740" i="1"/>
  <c r="E741" i="1"/>
  <c r="D741" i="1"/>
  <c r="B742" i="1"/>
  <c r="I741" i="1" l="1"/>
  <c r="G741" i="1"/>
  <c r="H741" i="1"/>
  <c r="J741" i="1"/>
  <c r="E742" i="1"/>
  <c r="D742" i="1"/>
  <c r="B743" i="1"/>
  <c r="I742" i="1" l="1"/>
  <c r="H742" i="1"/>
  <c r="J742" i="1"/>
  <c r="G742" i="1"/>
  <c r="E743" i="1"/>
  <c r="B744" i="1"/>
  <c r="D743" i="1"/>
  <c r="I743" i="1" l="1"/>
  <c r="J743" i="1"/>
  <c r="G743" i="1"/>
  <c r="H743" i="1"/>
  <c r="E744" i="1"/>
  <c r="B745" i="1"/>
  <c r="D744" i="1"/>
  <c r="I744" i="1" l="1"/>
  <c r="G744" i="1"/>
  <c r="H744" i="1"/>
  <c r="J744" i="1"/>
  <c r="E745" i="1"/>
  <c r="D745" i="1"/>
  <c r="B746" i="1"/>
  <c r="I745" i="1" l="1"/>
  <c r="G745" i="1"/>
  <c r="H745" i="1"/>
  <c r="J745" i="1"/>
  <c r="E746" i="1"/>
  <c r="D746" i="1"/>
  <c r="B747" i="1"/>
  <c r="I746" i="1" l="1"/>
  <c r="H746" i="1"/>
  <c r="J746" i="1"/>
  <c r="G746" i="1"/>
  <c r="E747" i="1"/>
  <c r="B748" i="1"/>
  <c r="D747" i="1"/>
  <c r="I747" i="1" l="1"/>
  <c r="J747" i="1"/>
  <c r="G747" i="1"/>
  <c r="H747" i="1"/>
  <c r="E748" i="1"/>
  <c r="B749" i="1"/>
  <c r="D748" i="1"/>
  <c r="I748" i="1" l="1"/>
  <c r="G748" i="1"/>
  <c r="H748" i="1"/>
  <c r="J748" i="1"/>
  <c r="E749" i="1"/>
  <c r="D749" i="1"/>
  <c r="B750" i="1"/>
  <c r="I749" i="1" l="1"/>
  <c r="G749" i="1"/>
  <c r="H749" i="1"/>
  <c r="J749" i="1"/>
  <c r="E750" i="1"/>
  <c r="D750" i="1"/>
  <c r="B751" i="1"/>
  <c r="I750" i="1" l="1"/>
  <c r="H750" i="1"/>
  <c r="J750" i="1"/>
  <c r="G750" i="1"/>
  <c r="E751" i="1"/>
  <c r="B752" i="1"/>
  <c r="D751" i="1"/>
  <c r="I751" i="1" l="1"/>
  <c r="J751" i="1"/>
  <c r="G751" i="1"/>
  <c r="H751" i="1"/>
  <c r="E752" i="1"/>
  <c r="B753" i="1"/>
  <c r="D752" i="1"/>
  <c r="I752" i="1" l="1"/>
  <c r="G752" i="1"/>
  <c r="H752" i="1"/>
  <c r="J752" i="1"/>
  <c r="E753" i="1"/>
  <c r="D753" i="1"/>
  <c r="B754" i="1"/>
  <c r="I753" i="1" l="1"/>
  <c r="G753" i="1"/>
  <c r="H753" i="1"/>
  <c r="J753" i="1"/>
  <c r="E754" i="1"/>
  <c r="D754" i="1"/>
  <c r="B755" i="1"/>
  <c r="I754" i="1" l="1"/>
  <c r="H754" i="1"/>
  <c r="J754" i="1"/>
  <c r="G754" i="1"/>
  <c r="E755" i="1"/>
  <c r="B756" i="1"/>
  <c r="D755" i="1"/>
  <c r="I755" i="1" l="1"/>
  <c r="J755" i="1"/>
  <c r="G755" i="1"/>
  <c r="H755" i="1"/>
  <c r="E756" i="1"/>
  <c r="B757" i="1"/>
  <c r="D756" i="1"/>
  <c r="I756" i="1" l="1"/>
  <c r="G756" i="1"/>
  <c r="H756" i="1"/>
  <c r="J756" i="1"/>
  <c r="E757" i="1"/>
  <c r="D757" i="1"/>
  <c r="B758" i="1"/>
  <c r="I757" i="1" l="1"/>
  <c r="G757" i="1"/>
  <c r="H757" i="1"/>
  <c r="J757" i="1"/>
  <c r="E758" i="1"/>
  <c r="D758" i="1"/>
  <c r="B759" i="1"/>
  <c r="I758" i="1" l="1"/>
  <c r="H758" i="1"/>
  <c r="J758" i="1"/>
  <c r="G758" i="1"/>
  <c r="E759" i="1"/>
  <c r="B760" i="1"/>
  <c r="D759" i="1"/>
  <c r="I759" i="1" l="1"/>
  <c r="J759" i="1"/>
  <c r="G759" i="1"/>
  <c r="H759" i="1"/>
  <c r="E760" i="1"/>
  <c r="B761" i="1"/>
  <c r="D760" i="1"/>
  <c r="I760" i="1" l="1"/>
  <c r="G760" i="1"/>
  <c r="H760" i="1"/>
  <c r="J760" i="1"/>
  <c r="E761" i="1"/>
  <c r="D761" i="1"/>
  <c r="B762" i="1"/>
  <c r="I761" i="1" l="1"/>
  <c r="G761" i="1"/>
  <c r="H761" i="1"/>
  <c r="J761" i="1"/>
  <c r="E762" i="1"/>
  <c r="D762" i="1"/>
  <c r="B763" i="1"/>
  <c r="I762" i="1" l="1"/>
  <c r="H762" i="1"/>
  <c r="J762" i="1"/>
  <c r="G762" i="1"/>
  <c r="E763" i="1"/>
  <c r="B764" i="1"/>
  <c r="D763" i="1"/>
  <c r="I763" i="1" l="1"/>
  <c r="J763" i="1"/>
  <c r="G763" i="1"/>
  <c r="H763" i="1"/>
  <c r="E764" i="1"/>
  <c r="B765" i="1"/>
  <c r="D764" i="1"/>
  <c r="I764" i="1" l="1"/>
  <c r="G764" i="1"/>
  <c r="H764" i="1"/>
  <c r="J764" i="1"/>
  <c r="E765" i="1"/>
  <c r="D765" i="1"/>
  <c r="B766" i="1"/>
  <c r="I765" i="1" l="1"/>
  <c r="G765" i="1"/>
  <c r="H765" i="1"/>
  <c r="J765" i="1"/>
  <c r="E766" i="1"/>
  <c r="D766" i="1"/>
  <c r="B767" i="1"/>
  <c r="I766" i="1" l="1"/>
  <c r="H766" i="1"/>
  <c r="J766" i="1"/>
  <c r="G766" i="1"/>
  <c r="E767" i="1"/>
  <c r="B768" i="1"/>
  <c r="D767" i="1"/>
  <c r="I767" i="1" l="1"/>
  <c r="J767" i="1"/>
  <c r="G767" i="1"/>
  <c r="H767" i="1"/>
  <c r="E768" i="1"/>
  <c r="B769" i="1"/>
  <c r="D768" i="1"/>
  <c r="I768" i="1" l="1"/>
  <c r="G768" i="1"/>
  <c r="H768" i="1"/>
  <c r="J768" i="1"/>
  <c r="E769" i="1"/>
  <c r="D769" i="1"/>
  <c r="B770" i="1"/>
  <c r="I769" i="1" l="1"/>
  <c r="G769" i="1"/>
  <c r="H769" i="1"/>
  <c r="J769" i="1"/>
  <c r="E770" i="1"/>
  <c r="D770" i="1"/>
  <c r="B771" i="1"/>
  <c r="I770" i="1" l="1"/>
  <c r="H770" i="1"/>
  <c r="J770" i="1"/>
  <c r="G770" i="1"/>
  <c r="E771" i="1"/>
  <c r="B772" i="1"/>
  <c r="D771" i="1"/>
  <c r="I771" i="1" l="1"/>
  <c r="J771" i="1"/>
  <c r="G771" i="1"/>
  <c r="H771" i="1"/>
  <c r="E772" i="1"/>
  <c r="B773" i="1"/>
  <c r="D772" i="1"/>
  <c r="I772" i="1" l="1"/>
  <c r="G772" i="1"/>
  <c r="H772" i="1"/>
  <c r="J772" i="1"/>
  <c r="E773" i="1"/>
  <c r="D773" i="1"/>
  <c r="B774" i="1"/>
  <c r="I773" i="1" l="1"/>
  <c r="G773" i="1"/>
  <c r="H773" i="1"/>
  <c r="J773" i="1"/>
  <c r="E774" i="1"/>
  <c r="D774" i="1"/>
  <c r="B775" i="1"/>
  <c r="I774" i="1" l="1"/>
  <c r="H774" i="1"/>
  <c r="J774" i="1"/>
  <c r="G774" i="1"/>
  <c r="E775" i="1"/>
  <c r="B776" i="1"/>
  <c r="D775" i="1"/>
  <c r="I775" i="1" l="1"/>
  <c r="J775" i="1"/>
  <c r="G775" i="1"/>
  <c r="H775" i="1"/>
  <c r="E776" i="1"/>
  <c r="B777" i="1"/>
  <c r="D776" i="1"/>
  <c r="I776" i="1" l="1"/>
  <c r="G776" i="1"/>
  <c r="H776" i="1"/>
  <c r="J776" i="1"/>
  <c r="E777" i="1"/>
  <c r="D777" i="1"/>
  <c r="B778" i="1"/>
  <c r="I777" i="1" l="1"/>
  <c r="G777" i="1"/>
  <c r="J777" i="1"/>
  <c r="H777" i="1"/>
  <c r="E778" i="1"/>
  <c r="D778" i="1"/>
  <c r="B779" i="1"/>
  <c r="I778" i="1" l="1"/>
  <c r="H778" i="1"/>
  <c r="J778" i="1"/>
  <c r="G778" i="1"/>
  <c r="E779" i="1"/>
  <c r="B780" i="1"/>
  <c r="D779" i="1"/>
  <c r="I779" i="1" l="1"/>
  <c r="J779" i="1"/>
  <c r="G779" i="1"/>
  <c r="H779" i="1"/>
  <c r="E780" i="1"/>
  <c r="B781" i="1"/>
  <c r="D780" i="1"/>
  <c r="I780" i="1" l="1"/>
  <c r="G780" i="1"/>
  <c r="H780" i="1"/>
  <c r="J780" i="1"/>
  <c r="E781" i="1"/>
  <c r="D781" i="1"/>
  <c r="B782" i="1"/>
  <c r="I781" i="1" l="1"/>
  <c r="G781" i="1"/>
  <c r="H781" i="1"/>
  <c r="J781" i="1"/>
  <c r="E782" i="1"/>
  <c r="B783" i="1"/>
  <c r="D782" i="1"/>
  <c r="I782" i="1" l="1"/>
  <c r="H782" i="1"/>
  <c r="J782" i="1"/>
  <c r="G782" i="1"/>
  <c r="E783" i="1"/>
  <c r="B784" i="1"/>
  <c r="D783" i="1"/>
  <c r="I783" i="1" l="1"/>
  <c r="J783" i="1"/>
  <c r="G783" i="1"/>
  <c r="H783" i="1"/>
  <c r="E784" i="1"/>
  <c r="B785" i="1"/>
  <c r="D784" i="1"/>
  <c r="I784" i="1" l="1"/>
  <c r="G784" i="1"/>
  <c r="H784" i="1"/>
  <c r="J784" i="1"/>
  <c r="E785" i="1"/>
  <c r="D785" i="1"/>
  <c r="B786" i="1"/>
  <c r="I785" i="1" l="1"/>
  <c r="G785" i="1"/>
  <c r="H785" i="1"/>
  <c r="J785" i="1"/>
  <c r="E786" i="1"/>
  <c r="B787" i="1"/>
  <c r="D786" i="1"/>
  <c r="I786" i="1" l="1"/>
  <c r="H786" i="1"/>
  <c r="J786" i="1"/>
  <c r="G786" i="1"/>
  <c r="E787" i="1"/>
  <c r="B788" i="1"/>
  <c r="D787" i="1"/>
  <c r="I787" i="1" l="1"/>
  <c r="J787" i="1"/>
  <c r="G787" i="1"/>
  <c r="H787" i="1"/>
  <c r="E788" i="1"/>
  <c r="B789" i="1"/>
  <c r="D788" i="1"/>
  <c r="I788" i="1" l="1"/>
  <c r="G788" i="1"/>
  <c r="H788" i="1"/>
  <c r="J788" i="1"/>
  <c r="E789" i="1"/>
  <c r="B790" i="1"/>
  <c r="D789" i="1"/>
  <c r="I789" i="1" l="1"/>
  <c r="G789" i="1"/>
  <c r="H789" i="1"/>
  <c r="J789" i="1"/>
  <c r="E790" i="1"/>
  <c r="D790" i="1"/>
  <c r="B791" i="1"/>
  <c r="I790" i="1" l="1"/>
  <c r="H790" i="1"/>
  <c r="J790" i="1"/>
  <c r="G790" i="1"/>
  <c r="E791" i="1"/>
  <c r="B792" i="1"/>
  <c r="D791" i="1"/>
  <c r="I791" i="1" l="1"/>
  <c r="J791" i="1"/>
  <c r="G791" i="1"/>
  <c r="H791" i="1"/>
  <c r="E792" i="1"/>
  <c r="D792" i="1"/>
  <c r="B793" i="1"/>
  <c r="I792" i="1" l="1"/>
  <c r="G792" i="1"/>
  <c r="H792" i="1"/>
  <c r="J792" i="1"/>
  <c r="E793" i="1"/>
  <c r="B794" i="1"/>
  <c r="D793" i="1"/>
  <c r="I793" i="1" l="1"/>
  <c r="G793" i="1"/>
  <c r="J793" i="1"/>
  <c r="H793" i="1"/>
  <c r="E794" i="1"/>
  <c r="B795" i="1"/>
  <c r="D794" i="1"/>
  <c r="I794" i="1" l="1"/>
  <c r="H794" i="1"/>
  <c r="J794" i="1"/>
  <c r="G794" i="1"/>
  <c r="E795" i="1"/>
  <c r="B796" i="1"/>
  <c r="D795" i="1"/>
  <c r="I795" i="1" l="1"/>
  <c r="J795" i="1"/>
  <c r="G795" i="1"/>
  <c r="H795" i="1"/>
  <c r="E796" i="1"/>
  <c r="B797" i="1"/>
  <c r="D796" i="1"/>
  <c r="I796" i="1" l="1"/>
  <c r="G796" i="1"/>
  <c r="H796" i="1"/>
  <c r="J796" i="1"/>
  <c r="E797" i="1"/>
  <c r="B798" i="1"/>
  <c r="D797" i="1"/>
  <c r="I797" i="1" l="1"/>
  <c r="G797" i="1"/>
  <c r="H797" i="1"/>
  <c r="J797" i="1"/>
  <c r="E798" i="1"/>
  <c r="B799" i="1"/>
  <c r="D798" i="1"/>
  <c r="I798" i="1" l="1"/>
  <c r="H798" i="1"/>
  <c r="J798" i="1"/>
  <c r="G798" i="1"/>
  <c r="E799" i="1"/>
  <c r="B800" i="1"/>
  <c r="D799" i="1"/>
  <c r="I799" i="1" l="1"/>
  <c r="J799" i="1"/>
  <c r="G799" i="1"/>
  <c r="H799" i="1"/>
  <c r="E800" i="1"/>
  <c r="D800" i="1"/>
  <c r="B801" i="1"/>
  <c r="I800" i="1" l="1"/>
  <c r="G800" i="1"/>
  <c r="H800" i="1"/>
  <c r="J800" i="1"/>
  <c r="E801" i="1"/>
  <c r="B802" i="1"/>
  <c r="D801" i="1"/>
  <c r="I801" i="1" l="1"/>
  <c r="G801" i="1"/>
  <c r="J801" i="1"/>
  <c r="H801" i="1"/>
  <c r="E802" i="1"/>
  <c r="B803" i="1"/>
  <c r="D802" i="1"/>
  <c r="I802" i="1" l="1"/>
  <c r="H802" i="1"/>
  <c r="J802" i="1"/>
  <c r="G802" i="1"/>
  <c r="E803" i="1"/>
  <c r="B804" i="1"/>
  <c r="D803" i="1"/>
  <c r="I803" i="1" l="1"/>
  <c r="J803" i="1"/>
  <c r="G803" i="1"/>
  <c r="H803" i="1"/>
  <c r="E804" i="1"/>
  <c r="B805" i="1"/>
  <c r="D804" i="1"/>
  <c r="I804" i="1" l="1"/>
  <c r="H804" i="1"/>
  <c r="G804" i="1"/>
  <c r="J804" i="1"/>
  <c r="E805" i="1"/>
  <c r="D805" i="1"/>
  <c r="B806" i="1"/>
  <c r="I805" i="1" l="1"/>
  <c r="G805" i="1"/>
  <c r="H805" i="1"/>
  <c r="J805" i="1"/>
  <c r="E806" i="1"/>
  <c r="B807" i="1"/>
  <c r="D806" i="1"/>
  <c r="I806" i="1" l="1"/>
  <c r="H806" i="1"/>
  <c r="J806" i="1"/>
  <c r="G806" i="1"/>
  <c r="E807" i="1"/>
  <c r="B808" i="1"/>
  <c r="D807" i="1"/>
  <c r="I807" i="1" l="1"/>
  <c r="J807" i="1"/>
  <c r="G807" i="1"/>
  <c r="H807" i="1"/>
  <c r="E808" i="1"/>
  <c r="B809" i="1"/>
  <c r="D808" i="1"/>
  <c r="I808" i="1" l="1"/>
  <c r="G808" i="1"/>
  <c r="H808" i="1"/>
  <c r="J808" i="1"/>
  <c r="E809" i="1"/>
  <c r="B810" i="1"/>
  <c r="D809" i="1"/>
  <c r="I809" i="1" l="1"/>
  <c r="G809" i="1"/>
  <c r="J809" i="1"/>
  <c r="H809" i="1"/>
  <c r="E810" i="1"/>
  <c r="D810" i="1"/>
  <c r="B811" i="1"/>
  <c r="I810" i="1" l="1"/>
  <c r="H810" i="1"/>
  <c r="J810" i="1"/>
  <c r="G810" i="1"/>
  <c r="E811" i="1"/>
  <c r="B812" i="1"/>
  <c r="D811" i="1"/>
  <c r="I811" i="1" l="1"/>
  <c r="J811" i="1"/>
  <c r="G811" i="1"/>
  <c r="H811" i="1"/>
  <c r="E812" i="1"/>
  <c r="B813" i="1"/>
  <c r="D812" i="1"/>
  <c r="I812" i="1" l="1"/>
  <c r="H812" i="1"/>
  <c r="G812" i="1"/>
  <c r="J812" i="1"/>
  <c r="E813" i="1"/>
  <c r="D813" i="1"/>
  <c r="B814" i="1"/>
  <c r="I813" i="1" l="1"/>
  <c r="G813" i="1"/>
  <c r="H813" i="1"/>
  <c r="J813" i="1"/>
  <c r="E814" i="1"/>
  <c r="B815" i="1"/>
  <c r="D814" i="1"/>
  <c r="I814" i="1" l="1"/>
  <c r="H814" i="1"/>
  <c r="J814" i="1"/>
  <c r="G814" i="1"/>
  <c r="E815" i="1"/>
  <c r="B816" i="1"/>
  <c r="D815" i="1"/>
  <c r="I815" i="1" l="1"/>
  <c r="J815" i="1"/>
  <c r="G815" i="1"/>
  <c r="H815" i="1"/>
  <c r="E816" i="1"/>
  <c r="B817" i="1"/>
  <c r="D816" i="1"/>
  <c r="I816" i="1" l="1"/>
  <c r="G816" i="1"/>
  <c r="H816" i="1"/>
  <c r="J816" i="1"/>
  <c r="E817" i="1"/>
  <c r="D817" i="1"/>
  <c r="B818" i="1"/>
  <c r="I817" i="1" l="1"/>
  <c r="G817" i="1"/>
  <c r="J817" i="1"/>
  <c r="H817" i="1"/>
  <c r="E818" i="1"/>
  <c r="B819" i="1"/>
  <c r="D818" i="1"/>
  <c r="I818" i="1" l="1"/>
  <c r="H818" i="1"/>
  <c r="J818" i="1"/>
  <c r="G818" i="1"/>
  <c r="E819" i="1"/>
  <c r="B820" i="1"/>
  <c r="D819" i="1"/>
  <c r="I819" i="1" l="1"/>
  <c r="J819" i="1"/>
  <c r="G819" i="1"/>
  <c r="H819" i="1"/>
  <c r="E820" i="1"/>
  <c r="B821" i="1"/>
  <c r="D820" i="1"/>
  <c r="I820" i="1" l="1"/>
  <c r="H820" i="1"/>
  <c r="G820" i="1"/>
  <c r="J820" i="1"/>
  <c r="E821" i="1"/>
  <c r="B822" i="1"/>
  <c r="D821" i="1"/>
  <c r="I821" i="1" l="1"/>
  <c r="G821" i="1"/>
  <c r="H821" i="1"/>
  <c r="J821" i="1"/>
  <c r="E822" i="1"/>
  <c r="B823" i="1"/>
  <c r="D822" i="1"/>
  <c r="I822" i="1" l="1"/>
  <c r="H822" i="1"/>
  <c r="J822" i="1"/>
  <c r="G822" i="1"/>
  <c r="E823" i="1"/>
  <c r="B824" i="1"/>
  <c r="D823" i="1"/>
  <c r="I823" i="1" l="1"/>
  <c r="J823" i="1"/>
  <c r="G823" i="1"/>
  <c r="H823" i="1"/>
  <c r="E824" i="1"/>
  <c r="D824" i="1"/>
  <c r="B825" i="1"/>
  <c r="I824" i="1" l="1"/>
  <c r="G824" i="1"/>
  <c r="H824" i="1"/>
  <c r="J824" i="1"/>
  <c r="E825" i="1"/>
  <c r="B826" i="1"/>
  <c r="D825" i="1"/>
  <c r="I825" i="1" l="1"/>
  <c r="G825" i="1"/>
  <c r="J825" i="1"/>
  <c r="H825" i="1"/>
  <c r="E826" i="1"/>
  <c r="B827" i="1"/>
  <c r="D826" i="1"/>
  <c r="I826" i="1" l="1"/>
  <c r="H826" i="1"/>
  <c r="J826" i="1"/>
  <c r="G826" i="1"/>
  <c r="E827" i="1"/>
  <c r="B828" i="1"/>
  <c r="D827" i="1"/>
  <c r="I827" i="1" l="1"/>
  <c r="J827" i="1"/>
  <c r="G827" i="1"/>
  <c r="H827" i="1"/>
  <c r="E828" i="1"/>
  <c r="B829" i="1"/>
  <c r="D828" i="1"/>
  <c r="I828" i="1" l="1"/>
  <c r="H828" i="1"/>
  <c r="G828" i="1"/>
  <c r="J828" i="1"/>
  <c r="E829" i="1"/>
  <c r="D829" i="1"/>
  <c r="B830" i="1"/>
  <c r="I829" i="1" l="1"/>
  <c r="G829" i="1"/>
  <c r="H829" i="1"/>
  <c r="J829" i="1"/>
  <c r="E830" i="1"/>
  <c r="B831" i="1"/>
  <c r="D830" i="1"/>
  <c r="I830" i="1" l="1"/>
  <c r="H830" i="1"/>
  <c r="J830" i="1"/>
  <c r="G830" i="1"/>
  <c r="E831" i="1"/>
  <c r="B832" i="1"/>
  <c r="D831" i="1"/>
  <c r="I831" i="1" l="1"/>
  <c r="J831" i="1"/>
  <c r="G831" i="1"/>
  <c r="H831" i="1"/>
  <c r="E832" i="1"/>
  <c r="B833" i="1"/>
  <c r="D832" i="1"/>
  <c r="I832" i="1" l="1"/>
  <c r="G832" i="1"/>
  <c r="H832" i="1"/>
  <c r="J832" i="1"/>
  <c r="E833" i="1"/>
  <c r="B834" i="1"/>
  <c r="D833" i="1"/>
  <c r="I833" i="1" l="1"/>
  <c r="G833" i="1"/>
  <c r="J833" i="1"/>
  <c r="H833" i="1"/>
  <c r="E834" i="1"/>
  <c r="B835" i="1"/>
  <c r="D834" i="1"/>
  <c r="I834" i="1" l="1"/>
  <c r="H834" i="1"/>
  <c r="J834" i="1"/>
  <c r="G834" i="1"/>
  <c r="E835" i="1"/>
  <c r="B836" i="1"/>
  <c r="D835" i="1"/>
  <c r="I835" i="1" l="1"/>
  <c r="J835" i="1"/>
  <c r="G835" i="1"/>
  <c r="H835" i="1"/>
  <c r="E836" i="1"/>
  <c r="B837" i="1"/>
  <c r="D836" i="1"/>
  <c r="I836" i="1" l="1"/>
  <c r="H836" i="1"/>
  <c r="G836" i="1"/>
  <c r="J836" i="1"/>
  <c r="E837" i="1"/>
  <c r="D837" i="1"/>
  <c r="B838" i="1"/>
  <c r="I837" i="1" l="1"/>
  <c r="G837" i="1"/>
  <c r="H837" i="1"/>
  <c r="J837" i="1"/>
  <c r="E838" i="1"/>
  <c r="B839" i="1"/>
  <c r="D838" i="1"/>
  <c r="I838" i="1" l="1"/>
  <c r="H838" i="1"/>
  <c r="J838" i="1"/>
  <c r="G838" i="1"/>
  <c r="E839" i="1"/>
  <c r="B840" i="1"/>
  <c r="D839" i="1"/>
  <c r="I839" i="1" l="1"/>
  <c r="J839" i="1"/>
  <c r="G839" i="1"/>
  <c r="H839" i="1"/>
  <c r="E840" i="1"/>
  <c r="B841" i="1"/>
  <c r="D840" i="1"/>
  <c r="I840" i="1" l="1"/>
  <c r="G840" i="1"/>
  <c r="H840" i="1"/>
  <c r="J840" i="1"/>
  <c r="E841" i="1"/>
  <c r="B842" i="1"/>
  <c r="D841" i="1"/>
  <c r="I841" i="1" l="1"/>
  <c r="G841" i="1"/>
  <c r="J841" i="1"/>
  <c r="H841" i="1"/>
  <c r="E842" i="1"/>
  <c r="B843" i="1"/>
  <c r="D842" i="1"/>
  <c r="I842" i="1" l="1"/>
  <c r="H842" i="1"/>
  <c r="J842" i="1"/>
  <c r="G842" i="1"/>
  <c r="E843" i="1"/>
  <c r="B844" i="1"/>
  <c r="D843" i="1"/>
  <c r="I843" i="1" l="1"/>
  <c r="J843" i="1"/>
  <c r="G843" i="1"/>
  <c r="H843" i="1"/>
  <c r="E844" i="1"/>
  <c r="B845" i="1"/>
  <c r="D844" i="1"/>
  <c r="I844" i="1" l="1"/>
  <c r="H844" i="1"/>
  <c r="G844" i="1"/>
  <c r="J844" i="1"/>
  <c r="E845" i="1"/>
  <c r="B846" i="1"/>
  <c r="D845" i="1"/>
  <c r="I845" i="1" l="1"/>
  <c r="G845" i="1"/>
  <c r="H845" i="1"/>
  <c r="J845" i="1"/>
  <c r="E846" i="1"/>
  <c r="B847" i="1"/>
  <c r="D846" i="1"/>
  <c r="I846" i="1" l="1"/>
  <c r="H846" i="1"/>
  <c r="J846" i="1"/>
  <c r="G846" i="1"/>
  <c r="E847" i="1"/>
  <c r="B848" i="1"/>
  <c r="D847" i="1"/>
  <c r="I847" i="1" l="1"/>
  <c r="J847" i="1"/>
  <c r="G847" i="1"/>
  <c r="H847" i="1"/>
  <c r="E848" i="1"/>
  <c r="B849" i="1"/>
  <c r="D848" i="1"/>
  <c r="I848" i="1" l="1"/>
  <c r="G848" i="1"/>
  <c r="H848" i="1"/>
  <c r="J848" i="1"/>
  <c r="E849" i="1"/>
  <c r="B850" i="1"/>
  <c r="D849" i="1"/>
  <c r="I849" i="1" l="1"/>
  <c r="G849" i="1"/>
  <c r="J849" i="1"/>
  <c r="H849" i="1"/>
  <c r="E850" i="1"/>
  <c r="B851" i="1"/>
  <c r="D850" i="1"/>
  <c r="I850" i="1" l="1"/>
  <c r="H850" i="1"/>
  <c r="J850" i="1"/>
  <c r="G850" i="1"/>
  <c r="E851" i="1"/>
  <c r="B852" i="1"/>
  <c r="D851" i="1"/>
  <c r="I851" i="1" l="1"/>
  <c r="J851" i="1"/>
  <c r="G851" i="1"/>
  <c r="H851" i="1"/>
  <c r="E852" i="1"/>
  <c r="B853" i="1"/>
  <c r="D852" i="1"/>
  <c r="I852" i="1" l="1"/>
  <c r="H852" i="1"/>
  <c r="G852" i="1"/>
  <c r="J852" i="1"/>
  <c r="E853" i="1"/>
  <c r="D853" i="1"/>
  <c r="B854" i="1"/>
  <c r="I853" i="1" l="1"/>
  <c r="G853" i="1"/>
  <c r="H853" i="1"/>
  <c r="J853" i="1"/>
  <c r="E854" i="1"/>
  <c r="B855" i="1"/>
  <c r="D854" i="1"/>
  <c r="I854" i="1" l="1"/>
  <c r="H854" i="1"/>
  <c r="J854" i="1"/>
  <c r="G854" i="1"/>
  <c r="E855" i="1"/>
  <c r="B856" i="1"/>
  <c r="D855" i="1"/>
  <c r="I855" i="1" l="1"/>
  <c r="J855" i="1"/>
  <c r="G855" i="1"/>
  <c r="H855" i="1"/>
  <c r="E856" i="1"/>
  <c r="B857" i="1"/>
  <c r="D856" i="1"/>
  <c r="I856" i="1" l="1"/>
  <c r="G856" i="1"/>
  <c r="H856" i="1"/>
  <c r="J856" i="1"/>
  <c r="E857" i="1"/>
  <c r="B858" i="1"/>
  <c r="D857" i="1"/>
  <c r="I857" i="1" l="1"/>
  <c r="G857" i="1"/>
  <c r="J857" i="1"/>
  <c r="H857" i="1"/>
  <c r="E858" i="1"/>
  <c r="B859" i="1"/>
  <c r="D858" i="1"/>
  <c r="I858" i="1" l="1"/>
  <c r="H858" i="1"/>
  <c r="J858" i="1"/>
  <c r="G858" i="1"/>
  <c r="E859" i="1"/>
  <c r="B860" i="1"/>
  <c r="D859" i="1"/>
  <c r="I859" i="1" l="1"/>
  <c r="J859" i="1"/>
  <c r="G859" i="1"/>
  <c r="H859" i="1"/>
  <c r="E860" i="1"/>
  <c r="B861" i="1"/>
  <c r="D860" i="1"/>
  <c r="I860" i="1" l="1"/>
  <c r="H860" i="1"/>
  <c r="G860" i="1"/>
  <c r="J860" i="1"/>
  <c r="E861" i="1"/>
  <c r="B862" i="1"/>
  <c r="D861" i="1"/>
  <c r="I861" i="1" l="1"/>
  <c r="G861" i="1"/>
  <c r="H861" i="1"/>
  <c r="J861" i="1"/>
  <c r="E862" i="1"/>
  <c r="B863" i="1"/>
  <c r="D862" i="1"/>
  <c r="I862" i="1" l="1"/>
  <c r="H862" i="1"/>
  <c r="J862" i="1"/>
  <c r="G862" i="1"/>
  <c r="E863" i="1"/>
  <c r="B864" i="1"/>
  <c r="D863" i="1"/>
  <c r="I863" i="1" l="1"/>
  <c r="J863" i="1"/>
  <c r="G863" i="1"/>
  <c r="H863" i="1"/>
  <c r="E864" i="1"/>
  <c r="D864" i="1"/>
  <c r="B865" i="1"/>
  <c r="I864" i="1" l="1"/>
  <c r="G864" i="1"/>
  <c r="H864" i="1"/>
  <c r="J864" i="1"/>
  <c r="E865" i="1"/>
  <c r="B866" i="1"/>
  <c r="D865" i="1"/>
  <c r="I865" i="1" l="1"/>
  <c r="G865" i="1"/>
  <c r="J865" i="1"/>
  <c r="H865" i="1"/>
  <c r="E866" i="1"/>
  <c r="B867" i="1"/>
  <c r="D866" i="1"/>
  <c r="I866" i="1" l="1"/>
  <c r="H866" i="1"/>
  <c r="J866" i="1"/>
  <c r="G866" i="1"/>
  <c r="E867" i="1"/>
  <c r="B868" i="1"/>
  <c r="D867" i="1"/>
  <c r="I867" i="1" l="1"/>
  <c r="J867" i="1"/>
  <c r="G867" i="1"/>
  <c r="H867" i="1"/>
  <c r="E868" i="1"/>
  <c r="B869" i="1"/>
  <c r="D868" i="1"/>
  <c r="I868" i="1" l="1"/>
  <c r="H868" i="1"/>
  <c r="G868" i="1"/>
  <c r="J868" i="1"/>
  <c r="E869" i="1"/>
  <c r="B870" i="1"/>
  <c r="D869" i="1"/>
  <c r="I869" i="1" l="1"/>
  <c r="G869" i="1"/>
  <c r="H869" i="1"/>
  <c r="J869" i="1"/>
  <c r="E870" i="1"/>
  <c r="B871" i="1"/>
  <c r="D870" i="1"/>
  <c r="I870" i="1" l="1"/>
  <c r="H870" i="1"/>
  <c r="J870" i="1"/>
  <c r="G870" i="1"/>
  <c r="E871" i="1"/>
  <c r="B872" i="1"/>
  <c r="D871" i="1"/>
  <c r="I871" i="1" l="1"/>
  <c r="J871" i="1"/>
  <c r="G871" i="1"/>
  <c r="H871" i="1"/>
  <c r="E872" i="1"/>
  <c r="B873" i="1"/>
  <c r="D872" i="1"/>
  <c r="I872" i="1" l="1"/>
  <c r="G872" i="1"/>
  <c r="H872" i="1"/>
  <c r="J872" i="1"/>
  <c r="E873" i="1"/>
  <c r="B874" i="1"/>
  <c r="D873" i="1"/>
  <c r="I873" i="1" l="1"/>
  <c r="G873" i="1"/>
  <c r="J873" i="1"/>
  <c r="H873" i="1"/>
  <c r="E874" i="1"/>
  <c r="B875" i="1"/>
  <c r="D874" i="1"/>
  <c r="I874" i="1" l="1"/>
  <c r="H874" i="1"/>
  <c r="J874" i="1"/>
  <c r="G874" i="1"/>
  <c r="E875" i="1"/>
  <c r="B876" i="1"/>
  <c r="D875" i="1"/>
  <c r="I875" i="1" l="1"/>
  <c r="J875" i="1"/>
  <c r="G875" i="1"/>
  <c r="H875" i="1"/>
  <c r="E876" i="1"/>
  <c r="B877" i="1"/>
  <c r="D876" i="1"/>
  <c r="I876" i="1" l="1"/>
  <c r="H876" i="1"/>
  <c r="G876" i="1"/>
  <c r="J876" i="1"/>
  <c r="E877" i="1"/>
  <c r="B878" i="1"/>
  <c r="D877" i="1"/>
  <c r="I877" i="1" l="1"/>
  <c r="G877" i="1"/>
  <c r="H877" i="1"/>
  <c r="J877" i="1"/>
  <c r="E878" i="1"/>
  <c r="B879" i="1"/>
  <c r="D878" i="1"/>
  <c r="I878" i="1" l="1"/>
  <c r="H878" i="1"/>
  <c r="J878" i="1"/>
  <c r="G878" i="1"/>
  <c r="E879" i="1"/>
  <c r="B880" i="1"/>
  <c r="D879" i="1"/>
  <c r="I879" i="1" l="1"/>
  <c r="J879" i="1"/>
  <c r="G879" i="1"/>
  <c r="H879" i="1"/>
  <c r="E880" i="1"/>
  <c r="B881" i="1"/>
  <c r="D880" i="1"/>
  <c r="I880" i="1" l="1"/>
  <c r="G880" i="1"/>
  <c r="H880" i="1"/>
  <c r="J880" i="1"/>
  <c r="E881" i="1"/>
  <c r="D881" i="1"/>
  <c r="B882" i="1"/>
  <c r="I881" i="1" l="1"/>
  <c r="G881" i="1"/>
  <c r="J881" i="1"/>
  <c r="H881" i="1"/>
  <c r="E882" i="1"/>
  <c r="B883" i="1"/>
  <c r="D882" i="1"/>
  <c r="I882" i="1" l="1"/>
  <c r="H882" i="1"/>
  <c r="J882" i="1"/>
  <c r="G882" i="1"/>
  <c r="E883" i="1"/>
  <c r="B884" i="1"/>
  <c r="D883" i="1"/>
  <c r="I883" i="1" l="1"/>
  <c r="J883" i="1"/>
  <c r="G883" i="1"/>
  <c r="H883" i="1"/>
  <c r="E884" i="1"/>
  <c r="B885" i="1"/>
  <c r="D884" i="1"/>
  <c r="I884" i="1" l="1"/>
  <c r="H884" i="1"/>
  <c r="G884" i="1"/>
  <c r="J884" i="1"/>
  <c r="E885" i="1"/>
  <c r="B886" i="1"/>
  <c r="D885" i="1"/>
  <c r="I885" i="1" l="1"/>
  <c r="G885" i="1"/>
  <c r="H885" i="1"/>
  <c r="J885" i="1"/>
  <c r="E886" i="1"/>
  <c r="B887" i="1"/>
  <c r="D886" i="1"/>
  <c r="I886" i="1" l="1"/>
  <c r="H886" i="1"/>
  <c r="J886" i="1"/>
  <c r="G886" i="1"/>
  <c r="E887" i="1"/>
  <c r="B888" i="1"/>
  <c r="D887" i="1"/>
  <c r="I887" i="1" l="1"/>
  <c r="J887" i="1"/>
  <c r="G887" i="1"/>
  <c r="H887" i="1"/>
  <c r="E888" i="1"/>
  <c r="B889" i="1"/>
  <c r="D888" i="1"/>
  <c r="I888" i="1" l="1"/>
  <c r="G888" i="1"/>
  <c r="H888" i="1"/>
  <c r="J888" i="1"/>
  <c r="E889" i="1"/>
  <c r="D889" i="1"/>
  <c r="B890" i="1"/>
  <c r="I889" i="1" l="1"/>
  <c r="G889" i="1"/>
  <c r="J889" i="1"/>
  <c r="H889" i="1"/>
  <c r="E890" i="1"/>
  <c r="B891" i="1"/>
  <c r="D890" i="1"/>
  <c r="I890" i="1" l="1"/>
  <c r="H890" i="1"/>
  <c r="J890" i="1"/>
  <c r="G890" i="1"/>
  <c r="E891" i="1"/>
  <c r="B892" i="1"/>
  <c r="D891" i="1"/>
  <c r="I891" i="1" l="1"/>
  <c r="J891" i="1"/>
  <c r="G891" i="1"/>
  <c r="H891" i="1"/>
  <c r="E892" i="1"/>
  <c r="B893" i="1"/>
  <c r="D892" i="1"/>
  <c r="I892" i="1" l="1"/>
  <c r="H892" i="1"/>
  <c r="G892" i="1"/>
  <c r="J892" i="1"/>
  <c r="E893" i="1"/>
  <c r="B894" i="1"/>
  <c r="D893" i="1"/>
  <c r="I893" i="1" l="1"/>
  <c r="G893" i="1"/>
  <c r="H893" i="1"/>
  <c r="J893" i="1"/>
  <c r="E894" i="1"/>
  <c r="B895" i="1"/>
  <c r="D894" i="1"/>
  <c r="I894" i="1" l="1"/>
  <c r="H894" i="1"/>
  <c r="J894" i="1"/>
  <c r="G894" i="1"/>
  <c r="E895" i="1"/>
  <c r="B896" i="1"/>
  <c r="D895" i="1"/>
  <c r="I895" i="1" l="1"/>
  <c r="J895" i="1"/>
  <c r="G895" i="1"/>
  <c r="H895" i="1"/>
  <c r="E896" i="1"/>
  <c r="B897" i="1"/>
  <c r="D896" i="1"/>
  <c r="I896" i="1" l="1"/>
  <c r="G896" i="1"/>
  <c r="H896" i="1"/>
  <c r="J896" i="1"/>
  <c r="E897" i="1"/>
  <c r="D897" i="1"/>
  <c r="B898" i="1"/>
  <c r="I897" i="1" l="1"/>
  <c r="G897" i="1"/>
  <c r="J897" i="1"/>
  <c r="H897" i="1"/>
  <c r="E898" i="1"/>
  <c r="B899" i="1"/>
  <c r="D898" i="1"/>
  <c r="I898" i="1" l="1"/>
  <c r="H898" i="1"/>
  <c r="J898" i="1"/>
  <c r="G898" i="1"/>
  <c r="E899" i="1"/>
  <c r="B900" i="1"/>
  <c r="D899" i="1"/>
  <c r="I899" i="1" l="1"/>
  <c r="J899" i="1"/>
  <c r="G899" i="1"/>
  <c r="H899" i="1"/>
  <c r="E900" i="1"/>
  <c r="B901" i="1"/>
  <c r="D900" i="1"/>
  <c r="I900" i="1" l="1"/>
  <c r="H900" i="1"/>
  <c r="G900" i="1"/>
  <c r="J900" i="1"/>
  <c r="E901" i="1"/>
  <c r="B902" i="1"/>
  <c r="D901" i="1"/>
  <c r="I901" i="1" l="1"/>
  <c r="G901" i="1"/>
  <c r="H901" i="1"/>
  <c r="J901" i="1"/>
  <c r="E902" i="1"/>
  <c r="B903" i="1"/>
  <c r="D902" i="1"/>
  <c r="I902" i="1" l="1"/>
  <c r="H902" i="1"/>
  <c r="J902" i="1"/>
  <c r="G902" i="1"/>
  <c r="E903" i="1"/>
  <c r="B904" i="1"/>
  <c r="D903" i="1"/>
  <c r="I903" i="1" l="1"/>
  <c r="J903" i="1"/>
  <c r="G903" i="1"/>
  <c r="H903" i="1"/>
  <c r="E904" i="1"/>
  <c r="B905" i="1"/>
  <c r="D904" i="1"/>
  <c r="I904" i="1" l="1"/>
  <c r="G904" i="1"/>
  <c r="H904" i="1"/>
  <c r="J904" i="1"/>
  <c r="E905" i="1"/>
  <c r="D905" i="1"/>
  <c r="B906" i="1"/>
  <c r="I905" i="1" l="1"/>
  <c r="G905" i="1"/>
  <c r="J905" i="1"/>
  <c r="H905" i="1"/>
  <c r="E906" i="1"/>
  <c r="B907" i="1"/>
  <c r="D906" i="1"/>
  <c r="I906" i="1" l="1"/>
  <c r="H906" i="1"/>
  <c r="J906" i="1"/>
  <c r="G906" i="1"/>
  <c r="E907" i="1"/>
  <c r="B908" i="1"/>
  <c r="D907" i="1"/>
  <c r="I907" i="1" l="1"/>
  <c r="J907" i="1"/>
  <c r="G907" i="1"/>
  <c r="H907" i="1"/>
  <c r="E908" i="1"/>
  <c r="B909" i="1"/>
  <c r="D908" i="1"/>
  <c r="I908" i="1" l="1"/>
  <c r="H908" i="1"/>
  <c r="G908" i="1"/>
  <c r="J908" i="1"/>
  <c r="E909" i="1"/>
  <c r="D909" i="1"/>
  <c r="B910" i="1"/>
  <c r="I909" i="1" l="1"/>
  <c r="G909" i="1"/>
  <c r="H909" i="1"/>
  <c r="J909" i="1"/>
  <c r="E910" i="1"/>
  <c r="B911" i="1"/>
  <c r="D910" i="1"/>
  <c r="I910" i="1" l="1"/>
  <c r="H910" i="1"/>
  <c r="J910" i="1"/>
  <c r="G910" i="1"/>
  <c r="E911" i="1"/>
  <c r="D911" i="1"/>
  <c r="B912" i="1"/>
  <c r="I911" i="1" l="1"/>
  <c r="J911" i="1"/>
  <c r="G911" i="1"/>
  <c r="H911" i="1"/>
  <c r="E912" i="1"/>
  <c r="B913" i="1"/>
  <c r="D912" i="1"/>
  <c r="I912" i="1" l="1"/>
  <c r="G912" i="1"/>
  <c r="H912" i="1"/>
  <c r="J912" i="1"/>
  <c r="E913" i="1"/>
  <c r="D913" i="1"/>
  <c r="B914" i="1"/>
  <c r="I913" i="1" l="1"/>
  <c r="G913" i="1"/>
  <c r="J913" i="1"/>
  <c r="H913" i="1"/>
  <c r="E914" i="1"/>
  <c r="B915" i="1"/>
  <c r="D914" i="1"/>
  <c r="I914" i="1" l="1"/>
  <c r="H914" i="1"/>
  <c r="J914" i="1"/>
  <c r="G914" i="1"/>
  <c r="E915" i="1"/>
  <c r="D915" i="1"/>
  <c r="B916" i="1"/>
  <c r="I915" i="1" l="1"/>
  <c r="J915" i="1"/>
  <c r="G915" i="1"/>
  <c r="H915" i="1"/>
  <c r="E916" i="1"/>
  <c r="B917" i="1"/>
  <c r="D916" i="1"/>
  <c r="I916" i="1" l="1"/>
  <c r="H916" i="1"/>
  <c r="G916" i="1"/>
  <c r="J916" i="1"/>
  <c r="E917" i="1"/>
  <c r="B918" i="1"/>
  <c r="D917" i="1"/>
  <c r="I917" i="1" l="1"/>
  <c r="G917" i="1"/>
  <c r="H917" i="1"/>
  <c r="J917" i="1"/>
  <c r="E918" i="1"/>
  <c r="D918" i="1"/>
  <c r="B919" i="1"/>
  <c r="I918" i="1" l="1"/>
  <c r="H918" i="1"/>
  <c r="J918" i="1"/>
  <c r="G918" i="1"/>
  <c r="E919" i="1"/>
  <c r="D919" i="1"/>
  <c r="B920" i="1"/>
  <c r="I919" i="1" l="1"/>
  <c r="J919" i="1"/>
  <c r="G919" i="1"/>
  <c r="H919" i="1"/>
  <c r="E920" i="1"/>
  <c r="D920" i="1"/>
  <c r="B921" i="1"/>
  <c r="I920" i="1" l="1"/>
  <c r="G920" i="1"/>
  <c r="H920" i="1"/>
  <c r="J920" i="1"/>
  <c r="E921" i="1"/>
  <c r="B922" i="1"/>
  <c r="D921" i="1"/>
  <c r="I921" i="1" l="1"/>
  <c r="G921" i="1"/>
  <c r="J921" i="1"/>
  <c r="H921" i="1"/>
  <c r="E922" i="1"/>
  <c r="B923" i="1"/>
  <c r="D922" i="1"/>
  <c r="I922" i="1" l="1"/>
  <c r="H922" i="1"/>
  <c r="J922" i="1"/>
  <c r="G922" i="1"/>
  <c r="E923" i="1"/>
  <c r="D923" i="1"/>
  <c r="B924" i="1"/>
  <c r="I923" i="1" l="1"/>
  <c r="J923" i="1"/>
  <c r="G923" i="1"/>
  <c r="H923" i="1"/>
  <c r="E924" i="1"/>
  <c r="B925" i="1"/>
  <c r="D924" i="1"/>
  <c r="I924" i="1" l="1"/>
  <c r="H924" i="1"/>
  <c r="G924" i="1"/>
  <c r="J924" i="1"/>
  <c r="E925" i="1"/>
  <c r="B926" i="1"/>
  <c r="D925" i="1"/>
  <c r="I925" i="1" l="1"/>
  <c r="G925" i="1"/>
  <c r="H925" i="1"/>
  <c r="J925" i="1"/>
  <c r="E926" i="1"/>
  <c r="B927" i="1"/>
  <c r="D926" i="1"/>
  <c r="I926" i="1" l="1"/>
  <c r="H926" i="1"/>
  <c r="J926" i="1"/>
  <c r="G926" i="1"/>
  <c r="E927" i="1"/>
  <c r="D927" i="1"/>
  <c r="B928" i="1"/>
  <c r="I927" i="1" l="1"/>
  <c r="J927" i="1"/>
  <c r="G927" i="1"/>
  <c r="H927" i="1"/>
  <c r="E928" i="1"/>
  <c r="D928" i="1"/>
  <c r="B929" i="1"/>
  <c r="I928" i="1" l="1"/>
  <c r="G928" i="1"/>
  <c r="H928" i="1"/>
  <c r="J928" i="1"/>
  <c r="E929" i="1"/>
  <c r="D929" i="1"/>
  <c r="B930" i="1"/>
  <c r="I929" i="1" l="1"/>
  <c r="G929" i="1"/>
  <c r="J929" i="1"/>
  <c r="H929" i="1"/>
  <c r="E930" i="1"/>
  <c r="D930" i="1"/>
  <c r="B931" i="1"/>
  <c r="I930" i="1" l="1"/>
  <c r="H930" i="1"/>
  <c r="J930" i="1"/>
  <c r="G930" i="1"/>
  <c r="E931" i="1"/>
  <c r="D931" i="1"/>
  <c r="B932" i="1"/>
  <c r="I931" i="1" l="1"/>
  <c r="J931" i="1"/>
  <c r="G931" i="1"/>
  <c r="H931" i="1"/>
  <c r="E932" i="1"/>
  <c r="B933" i="1"/>
  <c r="D932" i="1"/>
  <c r="I932" i="1" l="1"/>
  <c r="H932" i="1"/>
  <c r="G932" i="1"/>
  <c r="J932" i="1"/>
  <c r="E933" i="1"/>
  <c r="D933" i="1"/>
  <c r="B934" i="1"/>
  <c r="I933" i="1" l="1"/>
  <c r="G933" i="1"/>
  <c r="H933" i="1"/>
  <c r="J933" i="1"/>
  <c r="E934" i="1"/>
  <c r="D934" i="1"/>
  <c r="B935" i="1"/>
  <c r="I934" i="1" l="1"/>
  <c r="H934" i="1"/>
  <c r="J934" i="1"/>
  <c r="G934" i="1"/>
  <c r="E935" i="1"/>
  <c r="D935" i="1"/>
  <c r="B936" i="1"/>
  <c r="I935" i="1" l="1"/>
  <c r="J935" i="1"/>
  <c r="G935" i="1"/>
  <c r="H935" i="1"/>
  <c r="E936" i="1"/>
  <c r="B937" i="1"/>
  <c r="D936" i="1"/>
  <c r="I936" i="1" l="1"/>
  <c r="G936" i="1"/>
  <c r="H936" i="1"/>
  <c r="J936" i="1"/>
  <c r="E937" i="1"/>
  <c r="D937" i="1"/>
  <c r="B938" i="1"/>
  <c r="I937" i="1" l="1"/>
  <c r="G937" i="1"/>
  <c r="J937" i="1"/>
  <c r="H937" i="1"/>
  <c r="E938" i="1"/>
  <c r="D938" i="1"/>
  <c r="B939" i="1"/>
  <c r="I938" i="1" l="1"/>
  <c r="H938" i="1"/>
  <c r="J938" i="1"/>
  <c r="G938" i="1"/>
  <c r="E939" i="1"/>
  <c r="D939" i="1"/>
  <c r="B940" i="1"/>
  <c r="I939" i="1" l="1"/>
  <c r="J939" i="1"/>
  <c r="G939" i="1"/>
  <c r="H939" i="1"/>
  <c r="E940" i="1"/>
  <c r="B941" i="1"/>
  <c r="D940" i="1"/>
  <c r="I940" i="1" l="1"/>
  <c r="H940" i="1"/>
  <c r="G940" i="1"/>
  <c r="J940" i="1"/>
  <c r="E941" i="1"/>
  <c r="D941" i="1"/>
  <c r="B942" i="1"/>
  <c r="I941" i="1" l="1"/>
  <c r="G941" i="1"/>
  <c r="H941" i="1"/>
  <c r="J941" i="1"/>
  <c r="E942" i="1"/>
  <c r="D942" i="1"/>
  <c r="B943" i="1"/>
  <c r="I942" i="1" l="1"/>
  <c r="H942" i="1"/>
  <c r="J942" i="1"/>
  <c r="G942" i="1"/>
  <c r="E943" i="1"/>
  <c r="D943" i="1"/>
  <c r="B944" i="1"/>
  <c r="I943" i="1" l="1"/>
  <c r="J943" i="1"/>
  <c r="G943" i="1"/>
  <c r="H943" i="1"/>
  <c r="E944" i="1"/>
  <c r="B945" i="1"/>
  <c r="D944" i="1"/>
  <c r="I944" i="1" l="1"/>
  <c r="G944" i="1"/>
  <c r="H944" i="1"/>
  <c r="J944" i="1"/>
  <c r="E945" i="1"/>
  <c r="D945" i="1"/>
  <c r="B946" i="1"/>
  <c r="I945" i="1" l="1"/>
  <c r="G945" i="1"/>
  <c r="J945" i="1"/>
  <c r="H945" i="1"/>
  <c r="E946" i="1"/>
  <c r="D946" i="1"/>
  <c r="B947" i="1"/>
  <c r="I946" i="1" l="1"/>
  <c r="H946" i="1"/>
  <c r="J946" i="1"/>
  <c r="G946" i="1"/>
  <c r="E947" i="1"/>
  <c r="D947" i="1"/>
  <c r="B948" i="1"/>
  <c r="I947" i="1" l="1"/>
  <c r="J947" i="1"/>
  <c r="G947" i="1"/>
  <c r="H947" i="1"/>
  <c r="E948" i="1"/>
  <c r="D948" i="1"/>
  <c r="B949" i="1"/>
  <c r="I948" i="1" l="1"/>
  <c r="H948" i="1"/>
  <c r="G948" i="1"/>
  <c r="J948" i="1"/>
  <c r="E949" i="1"/>
  <c r="D949" i="1"/>
  <c r="B950" i="1"/>
  <c r="I949" i="1" l="1"/>
  <c r="G949" i="1"/>
  <c r="H949" i="1"/>
  <c r="J949" i="1"/>
  <c r="E950" i="1"/>
  <c r="D950" i="1"/>
  <c r="B951" i="1"/>
  <c r="I950" i="1" l="1"/>
  <c r="H950" i="1"/>
  <c r="J950" i="1"/>
  <c r="G950" i="1"/>
  <c r="E951" i="1"/>
  <c r="D951" i="1"/>
  <c r="B952" i="1"/>
  <c r="I951" i="1" l="1"/>
  <c r="J951" i="1"/>
  <c r="G951" i="1"/>
  <c r="H951" i="1"/>
  <c r="E952" i="1"/>
  <c r="B953" i="1"/>
  <c r="D952" i="1"/>
  <c r="I952" i="1" l="1"/>
  <c r="G952" i="1"/>
  <c r="H952" i="1"/>
  <c r="J952" i="1"/>
  <c r="E953" i="1"/>
  <c r="D953" i="1"/>
  <c r="B954" i="1"/>
  <c r="I953" i="1" l="1"/>
  <c r="G953" i="1"/>
  <c r="J953" i="1"/>
  <c r="H953" i="1"/>
  <c r="E954" i="1"/>
  <c r="D954" i="1"/>
  <c r="B955" i="1"/>
  <c r="I954" i="1" l="1"/>
  <c r="H954" i="1"/>
  <c r="J954" i="1"/>
  <c r="G954" i="1"/>
  <c r="E955" i="1"/>
  <c r="B956" i="1"/>
  <c r="D955" i="1"/>
  <c r="I955" i="1" l="1"/>
  <c r="J955" i="1"/>
  <c r="G955" i="1"/>
  <c r="H955" i="1"/>
  <c r="E956" i="1"/>
  <c r="D956" i="1"/>
  <c r="B957" i="1"/>
  <c r="I956" i="1" l="1"/>
  <c r="H956" i="1"/>
  <c r="G956" i="1"/>
  <c r="J956" i="1"/>
  <c r="E957" i="1"/>
  <c r="D957" i="1"/>
  <c r="B958" i="1"/>
  <c r="I957" i="1" l="1"/>
  <c r="G957" i="1"/>
  <c r="H957" i="1"/>
  <c r="J957" i="1"/>
  <c r="E958" i="1"/>
  <c r="B959" i="1"/>
  <c r="D958" i="1"/>
  <c r="I958" i="1" l="1"/>
  <c r="H958" i="1"/>
  <c r="J958" i="1"/>
  <c r="G958" i="1"/>
  <c r="E959" i="1"/>
  <c r="D959" i="1"/>
  <c r="B960" i="1"/>
  <c r="I959" i="1" l="1"/>
  <c r="J959" i="1"/>
  <c r="G959" i="1"/>
  <c r="H959" i="1"/>
  <c r="E960" i="1"/>
  <c r="B961" i="1"/>
  <c r="D960" i="1"/>
  <c r="I960" i="1" l="1"/>
  <c r="G960" i="1"/>
  <c r="H960" i="1"/>
  <c r="J960" i="1"/>
  <c r="E961" i="1"/>
  <c r="D961" i="1"/>
  <c r="B962" i="1"/>
  <c r="I961" i="1" l="1"/>
  <c r="G961" i="1"/>
  <c r="J961" i="1"/>
  <c r="H961" i="1"/>
  <c r="E962" i="1"/>
  <c r="D962" i="1"/>
  <c r="B963" i="1"/>
  <c r="I962" i="1" l="1"/>
  <c r="H962" i="1"/>
  <c r="J962" i="1"/>
  <c r="G962" i="1"/>
  <c r="E963" i="1"/>
  <c r="D963" i="1"/>
  <c r="B964" i="1"/>
  <c r="I963" i="1" l="1"/>
  <c r="J963" i="1"/>
  <c r="G963" i="1"/>
  <c r="H963" i="1"/>
  <c r="E964" i="1"/>
  <c r="B965" i="1"/>
  <c r="D964" i="1"/>
  <c r="I964" i="1" l="1"/>
  <c r="G964" i="1"/>
  <c r="J964" i="1"/>
  <c r="H964" i="1"/>
  <c r="E965" i="1"/>
  <c r="B966" i="1"/>
  <c r="D965" i="1"/>
  <c r="I965" i="1" l="1"/>
  <c r="J965" i="1"/>
  <c r="G965" i="1"/>
  <c r="H965" i="1"/>
  <c r="E966" i="1"/>
  <c r="B967" i="1"/>
  <c r="D966" i="1"/>
  <c r="I966" i="1" l="1"/>
  <c r="G966" i="1"/>
  <c r="J966" i="1"/>
  <c r="H966" i="1"/>
  <c r="E967" i="1"/>
  <c r="D967" i="1"/>
  <c r="B968" i="1"/>
  <c r="I967" i="1" l="1"/>
  <c r="J967" i="1"/>
  <c r="G967" i="1"/>
  <c r="H967" i="1"/>
  <c r="E968" i="1"/>
  <c r="B969" i="1"/>
  <c r="D968" i="1"/>
  <c r="I968" i="1" l="1"/>
  <c r="G968" i="1"/>
  <c r="J968" i="1"/>
  <c r="H968" i="1"/>
  <c r="E969" i="1"/>
  <c r="D969" i="1"/>
  <c r="B970" i="1"/>
  <c r="I969" i="1" l="1"/>
  <c r="J969" i="1"/>
  <c r="G969" i="1"/>
  <c r="H969" i="1"/>
  <c r="E970" i="1"/>
  <c r="B971" i="1"/>
  <c r="D970" i="1"/>
  <c r="I970" i="1" l="1"/>
  <c r="G970" i="1"/>
  <c r="J970" i="1"/>
  <c r="H970" i="1"/>
  <c r="E971" i="1"/>
  <c r="D971" i="1"/>
  <c r="B972" i="1"/>
  <c r="I971" i="1" l="1"/>
  <c r="J971" i="1"/>
  <c r="G971" i="1"/>
  <c r="H971" i="1"/>
  <c r="E972" i="1"/>
  <c r="B973" i="1"/>
  <c r="D972" i="1"/>
  <c r="I972" i="1" l="1"/>
  <c r="G972" i="1"/>
  <c r="J972" i="1"/>
  <c r="H972" i="1"/>
  <c r="E973" i="1"/>
  <c r="D973" i="1"/>
  <c r="B974" i="1"/>
  <c r="I973" i="1" l="1"/>
  <c r="J973" i="1"/>
  <c r="G973" i="1"/>
  <c r="H973" i="1"/>
  <c r="E974" i="1"/>
  <c r="D974" i="1"/>
  <c r="B975" i="1"/>
  <c r="I974" i="1" l="1"/>
  <c r="J974" i="1"/>
  <c r="G974" i="1"/>
  <c r="H974" i="1"/>
  <c r="E975" i="1"/>
  <c r="B976" i="1"/>
  <c r="D975" i="1"/>
  <c r="I975" i="1" l="1"/>
  <c r="J975" i="1"/>
  <c r="G975" i="1"/>
  <c r="H975" i="1"/>
  <c r="E976" i="1"/>
  <c r="D976" i="1"/>
  <c r="B977" i="1"/>
  <c r="I976" i="1" l="1"/>
  <c r="J976" i="1"/>
  <c r="G976" i="1"/>
  <c r="H976" i="1"/>
  <c r="E977" i="1"/>
  <c r="D977" i="1"/>
  <c r="B978" i="1"/>
  <c r="I977" i="1" l="1"/>
  <c r="J977" i="1"/>
  <c r="G977" i="1"/>
  <c r="H977" i="1"/>
  <c r="E978" i="1"/>
  <c r="D978" i="1"/>
  <c r="B979" i="1"/>
  <c r="I978" i="1" l="1"/>
  <c r="J978" i="1"/>
  <c r="G978" i="1"/>
  <c r="H978" i="1"/>
  <c r="E979" i="1"/>
  <c r="B980" i="1"/>
  <c r="D979" i="1"/>
  <c r="I979" i="1" l="1"/>
  <c r="J979" i="1"/>
  <c r="G979" i="1"/>
  <c r="H979" i="1"/>
  <c r="E980" i="1"/>
  <c r="B981" i="1"/>
  <c r="D980" i="1"/>
  <c r="I980" i="1" l="1"/>
  <c r="J980" i="1"/>
  <c r="G980" i="1"/>
  <c r="H980" i="1"/>
  <c r="E981" i="1"/>
  <c r="D981" i="1"/>
  <c r="B982" i="1"/>
  <c r="I981" i="1" l="1"/>
  <c r="J981" i="1"/>
  <c r="G981" i="1"/>
  <c r="H981" i="1"/>
  <c r="E982" i="1"/>
  <c r="B983" i="1"/>
  <c r="D982" i="1"/>
  <c r="I982" i="1" l="1"/>
  <c r="J982" i="1"/>
  <c r="G982" i="1"/>
  <c r="H982" i="1"/>
  <c r="E983" i="1"/>
  <c r="B984" i="1"/>
  <c r="D983" i="1"/>
  <c r="I983" i="1" l="1"/>
  <c r="J983" i="1"/>
  <c r="G983" i="1"/>
  <c r="H983" i="1"/>
  <c r="E984" i="1"/>
  <c r="B985" i="1"/>
  <c r="D984" i="1"/>
  <c r="I984" i="1" l="1"/>
  <c r="J984" i="1"/>
  <c r="G984" i="1"/>
  <c r="H984" i="1"/>
  <c r="E985" i="1"/>
  <c r="B986" i="1"/>
  <c r="D985" i="1"/>
  <c r="I985" i="1" l="1"/>
  <c r="J985" i="1"/>
  <c r="G985" i="1"/>
  <c r="H985" i="1"/>
  <c r="E986" i="1"/>
  <c r="D986" i="1"/>
  <c r="B987" i="1"/>
  <c r="I986" i="1" l="1"/>
  <c r="J986" i="1"/>
  <c r="G986" i="1"/>
  <c r="H986" i="1"/>
  <c r="E987" i="1"/>
  <c r="B988" i="1"/>
  <c r="D987" i="1"/>
  <c r="I987" i="1" l="1"/>
  <c r="J987" i="1"/>
  <c r="G987" i="1"/>
  <c r="H987" i="1"/>
  <c r="E988" i="1"/>
  <c r="B989" i="1"/>
  <c r="D988" i="1"/>
  <c r="I988" i="1" l="1"/>
  <c r="J988" i="1"/>
  <c r="G988" i="1"/>
  <c r="H988" i="1"/>
  <c r="E989" i="1"/>
  <c r="B990" i="1"/>
  <c r="D989" i="1"/>
  <c r="I989" i="1" l="1"/>
  <c r="J989" i="1"/>
  <c r="G989" i="1"/>
  <c r="H989" i="1"/>
  <c r="E990" i="1"/>
  <c r="B991" i="1"/>
  <c r="D990" i="1"/>
  <c r="I990" i="1" l="1"/>
  <c r="J990" i="1"/>
  <c r="G990" i="1"/>
  <c r="H990" i="1"/>
  <c r="E991" i="1"/>
  <c r="D991" i="1"/>
  <c r="B992" i="1"/>
  <c r="I991" i="1" l="1"/>
  <c r="J991" i="1"/>
  <c r="G991" i="1"/>
  <c r="H991" i="1"/>
  <c r="E992" i="1"/>
  <c r="B993" i="1"/>
  <c r="D992" i="1"/>
  <c r="I992" i="1" l="1"/>
  <c r="J992" i="1"/>
  <c r="G992" i="1"/>
  <c r="H992" i="1"/>
  <c r="E993" i="1"/>
  <c r="B994" i="1"/>
  <c r="D993" i="1"/>
  <c r="I993" i="1" l="1"/>
  <c r="J993" i="1"/>
  <c r="G993" i="1"/>
  <c r="H993" i="1"/>
  <c r="E994" i="1"/>
  <c r="B995" i="1"/>
  <c r="D994" i="1"/>
  <c r="I994" i="1" l="1"/>
  <c r="J994" i="1"/>
  <c r="G994" i="1"/>
  <c r="H994" i="1"/>
  <c r="E995" i="1"/>
  <c r="D995" i="1"/>
  <c r="B996" i="1"/>
  <c r="I995" i="1" l="1"/>
  <c r="J995" i="1"/>
  <c r="G995" i="1"/>
  <c r="H995" i="1"/>
  <c r="E996" i="1"/>
  <c r="B997" i="1"/>
  <c r="D996" i="1"/>
  <c r="I996" i="1" l="1"/>
  <c r="J996" i="1"/>
  <c r="G996" i="1"/>
  <c r="H996" i="1"/>
  <c r="E997" i="1"/>
  <c r="B998" i="1"/>
  <c r="D997" i="1"/>
  <c r="I997" i="1" l="1"/>
  <c r="J997" i="1"/>
  <c r="G997" i="1"/>
  <c r="H997" i="1"/>
  <c r="E998" i="1"/>
  <c r="D998" i="1"/>
  <c r="B999" i="1"/>
  <c r="I998" i="1" l="1"/>
  <c r="J998" i="1"/>
  <c r="G998" i="1"/>
  <c r="H998" i="1"/>
  <c r="E999" i="1"/>
  <c r="D999" i="1"/>
  <c r="B1000" i="1"/>
  <c r="I999" i="1" l="1"/>
  <c r="J999" i="1"/>
  <c r="G999" i="1"/>
  <c r="H999" i="1"/>
  <c r="E1000" i="1"/>
  <c r="D1000" i="1"/>
  <c r="B1001" i="1"/>
  <c r="I1000" i="1" l="1"/>
  <c r="J1000" i="1"/>
  <c r="G1000" i="1"/>
  <c r="H1000" i="1"/>
  <c r="E1001" i="1"/>
  <c r="D1001" i="1"/>
  <c r="B1002" i="1"/>
  <c r="I1001" i="1" l="1"/>
  <c r="J1001" i="1"/>
  <c r="G1001" i="1"/>
  <c r="H1001" i="1"/>
  <c r="E1002" i="1"/>
  <c r="B1003" i="1"/>
  <c r="D1002" i="1"/>
  <c r="I1002" i="1" l="1"/>
  <c r="J1002" i="1"/>
  <c r="G1002" i="1"/>
  <c r="H1002" i="1"/>
  <c r="E1003" i="1"/>
  <c r="D1003" i="1"/>
  <c r="B1004" i="1"/>
  <c r="I1003" i="1" l="1"/>
  <c r="J1003" i="1"/>
  <c r="G1003" i="1"/>
  <c r="H1003" i="1"/>
  <c r="E1004" i="1"/>
  <c r="D1004" i="1"/>
  <c r="B1005" i="1"/>
  <c r="I1004" i="1" l="1"/>
  <c r="J1004" i="1"/>
  <c r="G1004" i="1"/>
  <c r="H1004" i="1"/>
  <c r="E1005" i="1"/>
  <c r="D1005" i="1"/>
  <c r="B1006" i="1"/>
  <c r="I1005" i="1" l="1"/>
  <c r="J1005" i="1"/>
  <c r="G1005" i="1"/>
  <c r="H1005" i="1"/>
  <c r="E1006" i="1"/>
  <c r="B1007" i="1"/>
  <c r="D1006" i="1"/>
  <c r="I1006" i="1" l="1"/>
  <c r="J1006" i="1"/>
  <c r="G1006" i="1"/>
  <c r="H1006" i="1"/>
  <c r="E1007" i="1"/>
  <c r="D1007" i="1"/>
  <c r="B1008" i="1"/>
  <c r="I1007" i="1" l="1"/>
  <c r="J1007" i="1"/>
  <c r="G1007" i="1"/>
  <c r="H1007" i="1"/>
  <c r="E1008" i="1"/>
  <c r="B1009" i="1"/>
  <c r="D1008" i="1"/>
  <c r="I1008" i="1" l="1"/>
  <c r="J1008" i="1"/>
  <c r="G1008" i="1"/>
  <c r="H1008" i="1"/>
  <c r="E1009" i="1"/>
  <c r="B1010" i="1"/>
  <c r="D1009" i="1"/>
  <c r="I1009" i="1" l="1"/>
  <c r="J1009" i="1"/>
  <c r="G1009" i="1"/>
  <c r="H1009" i="1"/>
  <c r="E1010" i="1"/>
  <c r="D1010" i="1"/>
  <c r="B1011" i="1"/>
  <c r="P7" i="1" s="1"/>
  <c r="I1010" i="1" l="1"/>
  <c r="J1010" i="1"/>
  <c r="G1010" i="1"/>
  <c r="H1010" i="1"/>
  <c r="E1011" i="1"/>
  <c r="D1011" i="1"/>
  <c r="I1011" i="1" l="1"/>
  <c r="J1011" i="1"/>
  <c r="G1011" i="1"/>
  <c r="H1011" i="1"/>
  <c r="Q2" i="1" l="1"/>
  <c r="Q3" i="1"/>
  <c r="J5" i="1" s="1"/>
  <c r="J4" i="1" l="1"/>
  <c r="N9" i="1" l="1"/>
  <c r="N10" i="1" s="1"/>
</calcChain>
</file>

<file path=xl/comments1.xml><?xml version="1.0" encoding="utf-8"?>
<comments xmlns="http://schemas.openxmlformats.org/spreadsheetml/2006/main">
  <authors>
    <author>Rui Assis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Rui Assis:</t>
        </r>
        <r>
          <rPr>
            <sz val="9"/>
            <color indexed="81"/>
            <rFont val="Tahoma"/>
            <family val="2"/>
          </rPr>
          <t xml:space="preserve">
Segundo uma distribuição de probabilidade Exponencial negativa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Rui Assis:</t>
        </r>
        <r>
          <rPr>
            <sz val="9"/>
            <color indexed="81"/>
            <rFont val="Tahoma"/>
            <family val="2"/>
          </rPr>
          <t xml:space="preserve">
Segundo uma distribuição de probabilidade Normal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</rPr>
          <t>Rui Assis:</t>
        </r>
        <r>
          <rPr>
            <sz val="9"/>
            <color indexed="81"/>
            <rFont val="Tahoma"/>
            <family val="2"/>
          </rPr>
          <t xml:space="preserve">
Validação de que o horizonte temporal da simulação é superior ao regime de funcionamento (em minutos/dia).</t>
        </r>
      </text>
    </comment>
  </commentList>
</comments>
</file>

<file path=xl/sharedStrings.xml><?xml version="1.0" encoding="utf-8"?>
<sst xmlns="http://schemas.openxmlformats.org/spreadsheetml/2006/main" count="62" uniqueCount="49">
  <si>
    <t>Média =</t>
  </si>
  <si>
    <t>Rui Assis</t>
  </si>
  <si>
    <t>Duração</t>
  </si>
  <si>
    <t>operação</t>
  </si>
  <si>
    <t xml:space="preserve">Células a azul para dados, verde claro para cálculos intermédios e amarelo para resultados </t>
  </si>
  <si>
    <t>http://www.rassis.com</t>
  </si>
  <si>
    <t>-</t>
  </si>
  <si>
    <t>Técnicas de Simulação</t>
  </si>
  <si>
    <t>DP =</t>
  </si>
  <si>
    <t>Taxa de desistências =</t>
  </si>
  <si>
    <t>Custo aluguer espaço =</t>
  </si>
  <si>
    <t>Espaço necessário =</t>
  </si>
  <si>
    <r>
      <t>€/m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.mês</t>
    </r>
  </si>
  <si>
    <r>
      <t>€/</t>
    </r>
    <r>
      <rPr>
        <sz val="10"/>
        <rFont val="Arial"/>
        <family val="2"/>
      </rPr>
      <t>mês</t>
    </r>
  </si>
  <si>
    <t>Custo total =</t>
  </si>
  <si>
    <t>Custo estacionamento:</t>
  </si>
  <si>
    <t>Capacidade parque:</t>
  </si>
  <si>
    <t>Desistências:</t>
  </si>
  <si>
    <t>Custo oportunidade:</t>
  </si>
  <si>
    <t>Custo total:</t>
  </si>
  <si>
    <t>Ritmo de desistências =</t>
  </si>
  <si>
    <t>m2/cliente</t>
  </si>
  <si>
    <t>Contribuição/cliente =</t>
  </si>
  <si>
    <t>€/cliente</t>
  </si>
  <si>
    <t>clientes/hora</t>
  </si>
  <si>
    <t>Capacidade do parque =</t>
  </si>
  <si>
    <t>Capacidade ilimitada</t>
  </si>
  <si>
    <t>Duração do estacionamento</t>
  </si>
  <si>
    <t>Fim do estacionamento e saída do CC</t>
  </si>
  <si>
    <t>Momento de chegada ao CC</t>
  </si>
  <si>
    <t>Viaturas estacionadas</t>
  </si>
  <si>
    <t>lugares</t>
  </si>
  <si>
    <t>Custo de estacionamento =</t>
  </si>
  <si>
    <t xml:space="preserve">Custo de oportunidade = </t>
  </si>
  <si>
    <t>Regime de funcionamento =</t>
  </si>
  <si>
    <t>horas/dia</t>
  </si>
  <si>
    <t>minutos/dia</t>
  </si>
  <si>
    <t>dias/mês</t>
  </si>
  <si>
    <t>Procura do CC =</t>
  </si>
  <si>
    <t>clientes/dia</t>
  </si>
  <si>
    <r>
      <t xml:space="preserve">Capacidade limitada </t>
    </r>
    <r>
      <rPr>
        <sz val="10"/>
        <rFont val="Arial"/>
        <family val="2"/>
      </rPr>
      <t>(1 dia completo)</t>
    </r>
  </si>
  <si>
    <t>Desistências =</t>
  </si>
  <si>
    <t>Validação</t>
  </si>
  <si>
    <t>25-Jan-2012</t>
  </si>
  <si>
    <t>Dimensionamento óptimo económico de um parque de estacionamento</t>
  </si>
  <si>
    <t>Caso criado para um teste da disciplina “Investigação Operacional” na FEUCP</t>
  </si>
  <si>
    <t>Premir a tecla de função F9 para obter novos dados</t>
  </si>
  <si>
    <t>de viaturas num Centro Comercial</t>
  </si>
  <si>
    <t>rassis46@gmail.com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</si>
</sst>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i/>
      <sz val="20"/>
      <color indexed="10"/>
      <name val="Times New Roman"/>
      <family val="1"/>
    </font>
    <font>
      <b/>
      <sz val="12"/>
      <name val="Arial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color indexed="12"/>
      <name val="Times New Roman"/>
      <family val="1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Times New Roman"/>
      <family val="1"/>
    </font>
    <font>
      <u/>
      <sz val="10"/>
      <color indexed="12"/>
      <name val="Arial"/>
      <family val="2"/>
    </font>
    <font>
      <b/>
      <u/>
      <sz val="10"/>
      <color indexed="10"/>
      <name val="Arial"/>
      <family val="2"/>
    </font>
    <font>
      <sz val="10"/>
      <color indexed="17"/>
      <name val="Times New Roman"/>
      <family val="1"/>
    </font>
    <font>
      <b/>
      <sz val="18"/>
      <name val="Arial"/>
      <family val="2"/>
    </font>
    <font>
      <b/>
      <sz val="1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rgb="FFC00000"/>
      <name val="Arial"/>
      <family val="2"/>
    </font>
    <font>
      <sz val="10"/>
      <color rgb="FF404F21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u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1" fillId="2" borderId="0" xfId="0" applyNumberFormat="1" applyFont="1" applyFill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1" fillId="3" borderId="0" xfId="0" applyFont="1" applyFill="1" applyProtection="1"/>
    <xf numFmtId="0" fontId="3" fillId="3" borderId="0" xfId="0" applyFont="1" applyFill="1" applyAlignment="1" applyProtection="1">
      <alignment horizontal="center"/>
    </xf>
    <xf numFmtId="0" fontId="4" fillId="2" borderId="0" xfId="0" quotePrefix="1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8" fillId="4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0" fontId="1" fillId="2" borderId="0" xfId="0" applyNumberFormat="1" applyFont="1" applyFill="1" applyBorder="1" applyAlignment="1" applyProtection="1">
      <alignment horizontal="right"/>
    </xf>
    <xf numFmtId="0" fontId="8" fillId="6" borderId="0" xfId="0" applyNumberFormat="1" applyFont="1" applyFill="1" applyBorder="1" applyAlignment="1" applyProtection="1">
      <alignment horizontal="center"/>
    </xf>
    <xf numFmtId="0" fontId="10" fillId="2" borderId="0" xfId="0" applyFont="1" applyFill="1" applyAlignment="1" applyProtection="1">
      <alignment horizontal="left"/>
      <protection hidden="1"/>
    </xf>
    <xf numFmtId="0" fontId="12" fillId="2" borderId="0" xfId="1" applyFont="1" applyFill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3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14" fillId="3" borderId="0" xfId="0" quotePrefix="1" applyFont="1" applyFill="1" applyAlignment="1" applyProtection="1">
      <alignment horizontal="center"/>
    </xf>
    <xf numFmtId="0" fontId="15" fillId="2" borderId="0" xfId="0" applyFont="1" applyFill="1" applyAlignment="1" applyProtection="1">
      <alignment horizontal="center"/>
    </xf>
    <xf numFmtId="49" fontId="6" fillId="2" borderId="0" xfId="0" applyNumberFormat="1" applyFont="1" applyFill="1" applyAlignment="1" applyProtection="1">
      <alignment horizontal="center"/>
    </xf>
    <xf numFmtId="0" fontId="1" fillId="2" borderId="0" xfId="0" applyNumberFormat="1" applyFont="1" applyFill="1" applyAlignment="1" applyProtection="1">
      <alignment horizontal="right"/>
    </xf>
    <xf numFmtId="0" fontId="1" fillId="2" borderId="0" xfId="0" applyNumberFormat="1" applyFont="1" applyFill="1" applyBorder="1" applyProtection="1"/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Border="1" applyAlignment="1" applyProtection="1">
      <alignment horizontal="right"/>
    </xf>
    <xf numFmtId="0" fontId="1" fillId="2" borderId="0" xfId="0" applyFont="1" applyFill="1" applyAlignment="1" applyProtection="1">
      <alignment vertical="center"/>
    </xf>
    <xf numFmtId="3" fontId="8" fillId="6" borderId="0" xfId="0" applyNumberFormat="1" applyFont="1" applyFill="1" applyBorder="1" applyAlignment="1" applyProtection="1">
      <alignment horizontal="center"/>
    </xf>
    <xf numFmtId="3" fontId="8" fillId="6" borderId="4" xfId="0" applyNumberFormat="1" applyFont="1" applyFill="1" applyBorder="1" applyAlignment="1" applyProtection="1">
      <alignment horizontal="center"/>
    </xf>
    <xf numFmtId="3" fontId="20" fillId="6" borderId="0" xfId="0" applyNumberFormat="1" applyFont="1" applyFill="1" applyBorder="1" applyAlignment="1" applyProtection="1">
      <alignment horizontal="center"/>
    </xf>
    <xf numFmtId="3" fontId="21" fillId="6" borderId="4" xfId="0" applyNumberFormat="1" applyFont="1" applyFill="1" applyBorder="1" applyAlignment="1" applyProtection="1">
      <alignment horizontal="center"/>
    </xf>
    <xf numFmtId="164" fontId="9" fillId="5" borderId="0" xfId="0" applyNumberFormat="1" applyFont="1" applyFill="1" applyBorder="1" applyAlignment="1">
      <alignment horizontal="center"/>
    </xf>
    <xf numFmtId="10" fontId="22" fillId="7" borderId="0" xfId="0" applyNumberFormat="1" applyFont="1" applyFill="1" applyBorder="1" applyAlignment="1" applyProtection="1">
      <alignment horizontal="center"/>
    </xf>
    <xf numFmtId="0" fontId="8" fillId="8" borderId="0" xfId="0" applyNumberFormat="1" applyFont="1" applyFill="1" applyBorder="1" applyAlignment="1" applyProtection="1">
      <alignment horizontal="center"/>
    </xf>
    <xf numFmtId="0" fontId="23" fillId="9" borderId="0" xfId="0" applyFont="1" applyFill="1" applyAlignment="1" applyProtection="1">
      <alignment horizontal="center" vertical="center" wrapText="1"/>
    </xf>
    <xf numFmtId="0" fontId="19" fillId="2" borderId="5" xfId="0" applyNumberFormat="1" applyFont="1" applyFill="1" applyBorder="1" applyAlignment="1" applyProtection="1">
      <alignment horizontal="center" wrapText="1"/>
    </xf>
    <xf numFmtId="0" fontId="19" fillId="0" borderId="6" xfId="0" applyFont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/>
    </xf>
    <xf numFmtId="0" fontId="22" fillId="2" borderId="0" xfId="0" applyFont="1" applyFill="1" applyAlignment="1" applyProtection="1">
      <alignment horizontal="center" wrapText="1"/>
    </xf>
    <xf numFmtId="0" fontId="24" fillId="2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404F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227552705105414E-2"/>
          <c:y val="5.1400554097404488E-2"/>
          <c:w val="0.86430181610363221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Custo de estacionamento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'Dados e resultados'!$M$16:$S$16</c:f>
              <c:numCache>
                <c:formatCode>General</c:formatCode>
                <c:ptCount val="7"/>
                <c:pt idx="0">
                  <c:v>60</c:v>
                </c:pt>
                <c:pt idx="1">
                  <c:v>64</c:v>
                </c:pt>
                <c:pt idx="2">
                  <c:v>68</c:v>
                </c:pt>
                <c:pt idx="3">
                  <c:v>72</c:v>
                </c:pt>
                <c:pt idx="4">
                  <c:v>76</c:v>
                </c:pt>
                <c:pt idx="5">
                  <c:v>80</c:v>
                </c:pt>
                <c:pt idx="6">
                  <c:v>84</c:v>
                </c:pt>
              </c:numCache>
            </c:numRef>
          </c:cat>
          <c:val>
            <c:numRef>
              <c:f>'Dados e resultados'!$M$18:$S$18</c:f>
              <c:numCache>
                <c:formatCode>#,##0</c:formatCode>
                <c:ptCount val="7"/>
                <c:pt idx="0">
                  <c:v>15000</c:v>
                </c:pt>
                <c:pt idx="1">
                  <c:v>16000</c:v>
                </c:pt>
                <c:pt idx="2">
                  <c:v>17000</c:v>
                </c:pt>
                <c:pt idx="3">
                  <c:v>18000</c:v>
                </c:pt>
                <c:pt idx="4">
                  <c:v>19000</c:v>
                </c:pt>
                <c:pt idx="5">
                  <c:v>20000</c:v>
                </c:pt>
                <c:pt idx="6">
                  <c:v>21000</c:v>
                </c:pt>
              </c:numCache>
            </c:numRef>
          </c:val>
          <c:smooth val="0"/>
        </c:ser>
        <c:ser>
          <c:idx val="1"/>
          <c:order val="1"/>
          <c:tx>
            <c:v>Custo de oportunidade</c:v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'Dados e resultados'!$M$16:$S$16</c:f>
              <c:numCache>
                <c:formatCode>General</c:formatCode>
                <c:ptCount val="7"/>
                <c:pt idx="0">
                  <c:v>60</c:v>
                </c:pt>
                <c:pt idx="1">
                  <c:v>64</c:v>
                </c:pt>
                <c:pt idx="2">
                  <c:v>68</c:v>
                </c:pt>
                <c:pt idx="3">
                  <c:v>72</c:v>
                </c:pt>
                <c:pt idx="4">
                  <c:v>76</c:v>
                </c:pt>
                <c:pt idx="5">
                  <c:v>80</c:v>
                </c:pt>
                <c:pt idx="6">
                  <c:v>84</c:v>
                </c:pt>
              </c:numCache>
            </c:numRef>
          </c:cat>
          <c:val>
            <c:numRef>
              <c:f>'Dados e resultados'!$M$19:$S$19</c:f>
              <c:numCache>
                <c:formatCode>#,##0</c:formatCode>
                <c:ptCount val="7"/>
                <c:pt idx="0">
                  <c:v>7082.4</c:v>
                </c:pt>
                <c:pt idx="1">
                  <c:v>4430.3999999999996</c:v>
                </c:pt>
                <c:pt idx="2">
                  <c:v>2028</c:v>
                </c:pt>
                <c:pt idx="3">
                  <c:v>889.2</c:v>
                </c:pt>
                <c:pt idx="4">
                  <c:v>252.72000000000003</c:v>
                </c:pt>
                <c:pt idx="5">
                  <c:v>65.52</c:v>
                </c:pt>
                <c:pt idx="6">
                  <c:v>18.72</c:v>
                </c:pt>
              </c:numCache>
            </c:numRef>
          </c:val>
          <c:smooth val="0"/>
        </c:ser>
        <c:ser>
          <c:idx val="2"/>
          <c:order val="2"/>
          <c:tx>
            <c:v>Custo total</c:v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'Dados e resultados'!$M$16:$S$16</c:f>
              <c:numCache>
                <c:formatCode>General</c:formatCode>
                <c:ptCount val="7"/>
                <c:pt idx="0">
                  <c:v>60</c:v>
                </c:pt>
                <c:pt idx="1">
                  <c:v>64</c:v>
                </c:pt>
                <c:pt idx="2">
                  <c:v>68</c:v>
                </c:pt>
                <c:pt idx="3">
                  <c:v>72</c:v>
                </c:pt>
                <c:pt idx="4">
                  <c:v>76</c:v>
                </c:pt>
                <c:pt idx="5">
                  <c:v>80</c:v>
                </c:pt>
                <c:pt idx="6">
                  <c:v>84</c:v>
                </c:pt>
              </c:numCache>
            </c:numRef>
          </c:cat>
          <c:val>
            <c:numRef>
              <c:f>'Dados e resultados'!$M$20:$S$20</c:f>
              <c:numCache>
                <c:formatCode>#,##0</c:formatCode>
                <c:ptCount val="7"/>
                <c:pt idx="0">
                  <c:v>22082.400000000001</c:v>
                </c:pt>
                <c:pt idx="1">
                  <c:v>20430.400000000001</c:v>
                </c:pt>
                <c:pt idx="2">
                  <c:v>19028</c:v>
                </c:pt>
                <c:pt idx="3">
                  <c:v>18889.2</c:v>
                </c:pt>
                <c:pt idx="4">
                  <c:v>19252.72</c:v>
                </c:pt>
                <c:pt idx="5">
                  <c:v>20065.52</c:v>
                </c:pt>
                <c:pt idx="6">
                  <c:v>21018.720000000001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0876160"/>
        <c:axId val="497591888"/>
      </c:lineChart>
      <c:catAx>
        <c:axId val="50087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7591888"/>
        <c:crosses val="autoZero"/>
        <c:auto val="1"/>
        <c:lblAlgn val="ctr"/>
        <c:lblOffset val="100"/>
        <c:noMultiLvlLbl val="0"/>
      </c:catAx>
      <c:valAx>
        <c:axId val="4975918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008761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61037936790159286"/>
          <c:y val="0.45775736366287545"/>
          <c:w val="0.31503228675913419"/>
          <c:h val="0.2511515748031495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Ocupação</a:t>
            </a:r>
          </a:p>
        </c:rich>
      </c:tx>
      <c:layout>
        <c:manualLayout>
          <c:xMode val="edge"/>
          <c:yMode val="edge"/>
          <c:x val="0.4774661040924536"/>
          <c:y val="3.11589804582062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105480868665978E-2"/>
          <c:y val="0.10714285714285714"/>
          <c:w val="0.85315408479834542"/>
          <c:h val="0.7551020408163264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numRef>
              <c:f>'Dados e resultados'!$A$12:$A$1011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cat>
          <c:val>
            <c:numRef>
              <c:f>'Dados e resultados'!$J$12:$J$1011</c:f>
              <c:numCache>
                <c:formatCode>General</c:formatCode>
                <c:ptCount val="1000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48</c:v>
                </c:pt>
                <c:pt idx="52">
                  <c:v>49</c:v>
                </c:pt>
                <c:pt idx="53">
                  <c:v>50</c:v>
                </c:pt>
                <c:pt idx="54">
                  <c:v>51</c:v>
                </c:pt>
                <c:pt idx="55">
                  <c:v>52</c:v>
                </c:pt>
                <c:pt idx="56">
                  <c:v>53</c:v>
                </c:pt>
                <c:pt idx="57">
                  <c:v>54</c:v>
                </c:pt>
                <c:pt idx="58">
                  <c:v>55</c:v>
                </c:pt>
                <c:pt idx="59">
                  <c:v>56</c:v>
                </c:pt>
                <c:pt idx="60">
                  <c:v>57</c:v>
                </c:pt>
                <c:pt idx="61">
                  <c:v>53</c:v>
                </c:pt>
                <c:pt idx="62">
                  <c:v>54</c:v>
                </c:pt>
                <c:pt idx="63">
                  <c:v>55</c:v>
                </c:pt>
                <c:pt idx="64">
                  <c:v>55</c:v>
                </c:pt>
                <c:pt idx="65">
                  <c:v>56</c:v>
                </c:pt>
                <c:pt idx="66">
                  <c:v>56</c:v>
                </c:pt>
                <c:pt idx="67">
                  <c:v>57</c:v>
                </c:pt>
                <c:pt idx="68">
                  <c:v>58</c:v>
                </c:pt>
                <c:pt idx="69">
                  <c:v>58</c:v>
                </c:pt>
                <c:pt idx="70">
                  <c:v>58</c:v>
                </c:pt>
                <c:pt idx="71">
                  <c:v>57</c:v>
                </c:pt>
                <c:pt idx="72">
                  <c:v>58</c:v>
                </c:pt>
                <c:pt idx="73">
                  <c:v>57</c:v>
                </c:pt>
                <c:pt idx="74">
                  <c:v>57</c:v>
                </c:pt>
                <c:pt idx="75">
                  <c:v>58</c:v>
                </c:pt>
                <c:pt idx="76">
                  <c:v>59</c:v>
                </c:pt>
                <c:pt idx="77">
                  <c:v>59</c:v>
                </c:pt>
                <c:pt idx="78">
                  <c:v>59</c:v>
                </c:pt>
                <c:pt idx="79">
                  <c:v>60</c:v>
                </c:pt>
                <c:pt idx="80">
                  <c:v>61</c:v>
                </c:pt>
                <c:pt idx="81">
                  <c:v>62</c:v>
                </c:pt>
                <c:pt idx="82">
                  <c:v>61</c:v>
                </c:pt>
                <c:pt idx="83">
                  <c:v>62</c:v>
                </c:pt>
                <c:pt idx="84">
                  <c:v>62</c:v>
                </c:pt>
                <c:pt idx="85">
                  <c:v>63</c:v>
                </c:pt>
                <c:pt idx="86">
                  <c:v>64</c:v>
                </c:pt>
                <c:pt idx="87">
                  <c:v>65</c:v>
                </c:pt>
                <c:pt idx="88">
                  <c:v>64</c:v>
                </c:pt>
                <c:pt idx="89">
                  <c:v>65</c:v>
                </c:pt>
                <c:pt idx="90">
                  <c:v>65</c:v>
                </c:pt>
                <c:pt idx="91">
                  <c:v>64</c:v>
                </c:pt>
                <c:pt idx="92">
                  <c:v>64</c:v>
                </c:pt>
                <c:pt idx="93">
                  <c:v>64</c:v>
                </c:pt>
                <c:pt idx="94">
                  <c:v>65</c:v>
                </c:pt>
                <c:pt idx="95">
                  <c:v>65</c:v>
                </c:pt>
                <c:pt idx="96">
                  <c:v>65</c:v>
                </c:pt>
                <c:pt idx="97">
                  <c:v>66</c:v>
                </c:pt>
                <c:pt idx="98">
                  <c:v>66</c:v>
                </c:pt>
                <c:pt idx="99">
                  <c:v>65</c:v>
                </c:pt>
                <c:pt idx="100">
                  <c:v>66</c:v>
                </c:pt>
                <c:pt idx="101">
                  <c:v>67</c:v>
                </c:pt>
                <c:pt idx="102">
                  <c:v>67</c:v>
                </c:pt>
                <c:pt idx="103">
                  <c:v>68</c:v>
                </c:pt>
                <c:pt idx="104">
                  <c:v>67</c:v>
                </c:pt>
                <c:pt idx="105">
                  <c:v>68</c:v>
                </c:pt>
                <c:pt idx="106">
                  <c:v>68</c:v>
                </c:pt>
                <c:pt idx="107">
                  <c:v>68</c:v>
                </c:pt>
                <c:pt idx="108">
                  <c:v>68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63</c:v>
                </c:pt>
                <c:pt idx="126">
                  <c:v>63</c:v>
                </c:pt>
                <c:pt idx="127">
                  <c:v>62</c:v>
                </c:pt>
                <c:pt idx="128">
                  <c:v>61</c:v>
                </c:pt>
                <c:pt idx="129">
                  <c:v>61</c:v>
                </c:pt>
                <c:pt idx="130">
                  <c:v>61</c:v>
                </c:pt>
                <c:pt idx="131">
                  <c:v>61</c:v>
                </c:pt>
                <c:pt idx="132">
                  <c:v>61</c:v>
                </c:pt>
                <c:pt idx="133">
                  <c:v>62</c:v>
                </c:pt>
                <c:pt idx="134">
                  <c:v>61</c:v>
                </c:pt>
                <c:pt idx="135">
                  <c:v>62</c:v>
                </c:pt>
                <c:pt idx="136">
                  <c:v>62</c:v>
                </c:pt>
                <c:pt idx="137">
                  <c:v>62</c:v>
                </c:pt>
                <c:pt idx="138">
                  <c:v>62</c:v>
                </c:pt>
                <c:pt idx="139">
                  <c:v>62</c:v>
                </c:pt>
                <c:pt idx="140">
                  <c:v>62</c:v>
                </c:pt>
                <c:pt idx="141">
                  <c:v>60</c:v>
                </c:pt>
                <c:pt idx="142">
                  <c:v>61</c:v>
                </c:pt>
                <c:pt idx="143">
                  <c:v>61</c:v>
                </c:pt>
                <c:pt idx="144">
                  <c:v>62</c:v>
                </c:pt>
                <c:pt idx="145">
                  <c:v>60</c:v>
                </c:pt>
                <c:pt idx="146">
                  <c:v>59</c:v>
                </c:pt>
                <c:pt idx="147">
                  <c:v>56</c:v>
                </c:pt>
                <c:pt idx="148">
                  <c:v>56</c:v>
                </c:pt>
                <c:pt idx="149">
                  <c:v>57</c:v>
                </c:pt>
                <c:pt idx="150">
                  <c:v>58</c:v>
                </c:pt>
                <c:pt idx="151">
                  <c:v>59</c:v>
                </c:pt>
                <c:pt idx="152">
                  <c:v>58</c:v>
                </c:pt>
                <c:pt idx="153">
                  <c:v>59</c:v>
                </c:pt>
                <c:pt idx="154">
                  <c:v>59</c:v>
                </c:pt>
                <c:pt idx="155">
                  <c:v>54</c:v>
                </c:pt>
                <c:pt idx="156">
                  <c:v>54</c:v>
                </c:pt>
                <c:pt idx="157">
                  <c:v>55</c:v>
                </c:pt>
                <c:pt idx="158">
                  <c:v>56</c:v>
                </c:pt>
                <c:pt idx="159">
                  <c:v>57</c:v>
                </c:pt>
                <c:pt idx="160">
                  <c:v>56</c:v>
                </c:pt>
                <c:pt idx="161">
                  <c:v>56</c:v>
                </c:pt>
                <c:pt idx="162">
                  <c:v>57</c:v>
                </c:pt>
                <c:pt idx="163">
                  <c:v>58</c:v>
                </c:pt>
                <c:pt idx="164">
                  <c:v>57</c:v>
                </c:pt>
                <c:pt idx="165">
                  <c:v>58</c:v>
                </c:pt>
                <c:pt idx="166">
                  <c:v>58</c:v>
                </c:pt>
                <c:pt idx="167">
                  <c:v>58</c:v>
                </c:pt>
                <c:pt idx="168">
                  <c:v>58</c:v>
                </c:pt>
                <c:pt idx="169">
                  <c:v>56</c:v>
                </c:pt>
                <c:pt idx="170">
                  <c:v>54</c:v>
                </c:pt>
                <c:pt idx="171">
                  <c:v>53</c:v>
                </c:pt>
                <c:pt idx="172">
                  <c:v>54</c:v>
                </c:pt>
                <c:pt idx="173">
                  <c:v>55</c:v>
                </c:pt>
                <c:pt idx="174">
                  <c:v>55</c:v>
                </c:pt>
                <c:pt idx="175">
                  <c:v>55</c:v>
                </c:pt>
                <c:pt idx="176">
                  <c:v>56</c:v>
                </c:pt>
                <c:pt idx="177">
                  <c:v>56</c:v>
                </c:pt>
                <c:pt idx="178">
                  <c:v>57</c:v>
                </c:pt>
                <c:pt idx="179">
                  <c:v>58</c:v>
                </c:pt>
                <c:pt idx="180">
                  <c:v>59</c:v>
                </c:pt>
                <c:pt idx="181">
                  <c:v>60</c:v>
                </c:pt>
                <c:pt idx="182">
                  <c:v>59</c:v>
                </c:pt>
                <c:pt idx="183">
                  <c:v>58</c:v>
                </c:pt>
                <c:pt idx="184">
                  <c:v>59</c:v>
                </c:pt>
                <c:pt idx="185">
                  <c:v>60</c:v>
                </c:pt>
                <c:pt idx="186">
                  <c:v>61</c:v>
                </c:pt>
                <c:pt idx="187">
                  <c:v>62</c:v>
                </c:pt>
                <c:pt idx="188">
                  <c:v>61</c:v>
                </c:pt>
                <c:pt idx="189">
                  <c:v>60</c:v>
                </c:pt>
                <c:pt idx="190">
                  <c:v>61</c:v>
                </c:pt>
                <c:pt idx="191">
                  <c:v>58</c:v>
                </c:pt>
                <c:pt idx="192">
                  <c:v>59</c:v>
                </c:pt>
                <c:pt idx="193">
                  <c:v>60</c:v>
                </c:pt>
                <c:pt idx="194">
                  <c:v>61</c:v>
                </c:pt>
                <c:pt idx="195">
                  <c:v>62</c:v>
                </c:pt>
                <c:pt idx="196">
                  <c:v>59</c:v>
                </c:pt>
                <c:pt idx="197">
                  <c:v>60</c:v>
                </c:pt>
                <c:pt idx="198">
                  <c:v>61</c:v>
                </c:pt>
                <c:pt idx="199">
                  <c:v>62</c:v>
                </c:pt>
                <c:pt idx="200">
                  <c:v>63</c:v>
                </c:pt>
                <c:pt idx="201">
                  <c:v>64</c:v>
                </c:pt>
                <c:pt idx="202">
                  <c:v>64</c:v>
                </c:pt>
                <c:pt idx="203">
                  <c:v>63</c:v>
                </c:pt>
                <c:pt idx="204">
                  <c:v>63</c:v>
                </c:pt>
                <c:pt idx="205">
                  <c:v>62</c:v>
                </c:pt>
                <c:pt idx="206">
                  <c:v>61</c:v>
                </c:pt>
                <c:pt idx="207">
                  <c:v>59</c:v>
                </c:pt>
                <c:pt idx="208">
                  <c:v>59</c:v>
                </c:pt>
                <c:pt idx="209">
                  <c:v>59</c:v>
                </c:pt>
                <c:pt idx="210">
                  <c:v>59</c:v>
                </c:pt>
                <c:pt idx="211">
                  <c:v>60</c:v>
                </c:pt>
                <c:pt idx="212">
                  <c:v>61</c:v>
                </c:pt>
                <c:pt idx="213">
                  <c:v>62</c:v>
                </c:pt>
                <c:pt idx="214">
                  <c:v>61</c:v>
                </c:pt>
                <c:pt idx="215">
                  <c:v>60</c:v>
                </c:pt>
                <c:pt idx="216">
                  <c:v>61</c:v>
                </c:pt>
                <c:pt idx="217">
                  <c:v>61</c:v>
                </c:pt>
                <c:pt idx="218">
                  <c:v>62</c:v>
                </c:pt>
                <c:pt idx="219">
                  <c:v>60</c:v>
                </c:pt>
                <c:pt idx="220">
                  <c:v>61</c:v>
                </c:pt>
                <c:pt idx="221">
                  <c:v>62</c:v>
                </c:pt>
                <c:pt idx="222">
                  <c:v>63</c:v>
                </c:pt>
                <c:pt idx="223">
                  <c:v>62</c:v>
                </c:pt>
                <c:pt idx="224">
                  <c:v>62</c:v>
                </c:pt>
                <c:pt idx="225">
                  <c:v>63</c:v>
                </c:pt>
                <c:pt idx="226">
                  <c:v>61</c:v>
                </c:pt>
                <c:pt idx="227">
                  <c:v>61</c:v>
                </c:pt>
                <c:pt idx="228">
                  <c:v>60</c:v>
                </c:pt>
                <c:pt idx="229">
                  <c:v>61</c:v>
                </c:pt>
                <c:pt idx="230">
                  <c:v>61</c:v>
                </c:pt>
                <c:pt idx="231">
                  <c:v>62</c:v>
                </c:pt>
                <c:pt idx="232">
                  <c:v>63</c:v>
                </c:pt>
                <c:pt idx="233">
                  <c:v>63</c:v>
                </c:pt>
                <c:pt idx="234">
                  <c:v>63</c:v>
                </c:pt>
                <c:pt idx="235">
                  <c:v>58</c:v>
                </c:pt>
                <c:pt idx="236">
                  <c:v>59</c:v>
                </c:pt>
                <c:pt idx="237">
                  <c:v>58</c:v>
                </c:pt>
                <c:pt idx="238">
                  <c:v>59</c:v>
                </c:pt>
                <c:pt idx="239">
                  <c:v>60</c:v>
                </c:pt>
                <c:pt idx="240">
                  <c:v>59</c:v>
                </c:pt>
                <c:pt idx="241">
                  <c:v>58</c:v>
                </c:pt>
                <c:pt idx="242">
                  <c:v>58</c:v>
                </c:pt>
                <c:pt idx="243">
                  <c:v>57</c:v>
                </c:pt>
                <c:pt idx="244">
                  <c:v>56</c:v>
                </c:pt>
                <c:pt idx="245">
                  <c:v>56</c:v>
                </c:pt>
                <c:pt idx="246">
                  <c:v>57</c:v>
                </c:pt>
                <c:pt idx="247">
                  <c:v>58</c:v>
                </c:pt>
                <c:pt idx="248">
                  <c:v>59</c:v>
                </c:pt>
                <c:pt idx="249">
                  <c:v>58</c:v>
                </c:pt>
                <c:pt idx="250">
                  <c:v>56</c:v>
                </c:pt>
                <c:pt idx="251">
                  <c:v>57</c:v>
                </c:pt>
                <c:pt idx="252">
                  <c:v>58</c:v>
                </c:pt>
                <c:pt idx="253">
                  <c:v>57</c:v>
                </c:pt>
                <c:pt idx="254">
                  <c:v>58</c:v>
                </c:pt>
                <c:pt idx="255">
                  <c:v>58</c:v>
                </c:pt>
                <c:pt idx="256">
                  <c:v>56</c:v>
                </c:pt>
                <c:pt idx="257">
                  <c:v>56</c:v>
                </c:pt>
                <c:pt idx="258">
                  <c:v>55</c:v>
                </c:pt>
                <c:pt idx="259">
                  <c:v>56</c:v>
                </c:pt>
                <c:pt idx="260">
                  <c:v>55</c:v>
                </c:pt>
                <c:pt idx="261">
                  <c:v>56</c:v>
                </c:pt>
                <c:pt idx="262">
                  <c:v>56</c:v>
                </c:pt>
                <c:pt idx="263">
                  <c:v>57</c:v>
                </c:pt>
                <c:pt idx="264">
                  <c:v>58</c:v>
                </c:pt>
                <c:pt idx="265">
                  <c:v>57</c:v>
                </c:pt>
                <c:pt idx="266">
                  <c:v>58</c:v>
                </c:pt>
                <c:pt idx="267">
                  <c:v>59</c:v>
                </c:pt>
                <c:pt idx="268">
                  <c:v>60</c:v>
                </c:pt>
                <c:pt idx="269">
                  <c:v>61</c:v>
                </c:pt>
                <c:pt idx="270">
                  <c:v>60</c:v>
                </c:pt>
                <c:pt idx="271">
                  <c:v>60</c:v>
                </c:pt>
                <c:pt idx="272">
                  <c:v>59</c:v>
                </c:pt>
                <c:pt idx="273">
                  <c:v>60</c:v>
                </c:pt>
                <c:pt idx="274">
                  <c:v>61</c:v>
                </c:pt>
                <c:pt idx="275">
                  <c:v>62</c:v>
                </c:pt>
                <c:pt idx="276">
                  <c:v>61</c:v>
                </c:pt>
                <c:pt idx="277">
                  <c:v>62</c:v>
                </c:pt>
                <c:pt idx="278">
                  <c:v>63</c:v>
                </c:pt>
                <c:pt idx="279">
                  <c:v>64</c:v>
                </c:pt>
                <c:pt idx="280">
                  <c:v>64</c:v>
                </c:pt>
                <c:pt idx="281">
                  <c:v>63</c:v>
                </c:pt>
                <c:pt idx="282">
                  <c:v>63</c:v>
                </c:pt>
                <c:pt idx="283">
                  <c:v>64</c:v>
                </c:pt>
                <c:pt idx="284">
                  <c:v>65</c:v>
                </c:pt>
                <c:pt idx="285">
                  <c:v>65</c:v>
                </c:pt>
                <c:pt idx="286">
                  <c:v>66</c:v>
                </c:pt>
                <c:pt idx="287">
                  <c:v>64</c:v>
                </c:pt>
                <c:pt idx="288">
                  <c:v>64</c:v>
                </c:pt>
                <c:pt idx="289">
                  <c:v>65</c:v>
                </c:pt>
                <c:pt idx="290">
                  <c:v>66</c:v>
                </c:pt>
                <c:pt idx="291">
                  <c:v>66</c:v>
                </c:pt>
                <c:pt idx="292">
                  <c:v>62</c:v>
                </c:pt>
                <c:pt idx="293">
                  <c:v>61</c:v>
                </c:pt>
                <c:pt idx="294">
                  <c:v>62</c:v>
                </c:pt>
                <c:pt idx="295">
                  <c:v>59</c:v>
                </c:pt>
                <c:pt idx="296">
                  <c:v>60</c:v>
                </c:pt>
                <c:pt idx="297">
                  <c:v>61</c:v>
                </c:pt>
                <c:pt idx="298">
                  <c:v>61</c:v>
                </c:pt>
                <c:pt idx="299">
                  <c:v>62</c:v>
                </c:pt>
                <c:pt idx="300">
                  <c:v>63</c:v>
                </c:pt>
                <c:pt idx="301">
                  <c:v>64</c:v>
                </c:pt>
                <c:pt idx="302">
                  <c:v>65</c:v>
                </c:pt>
                <c:pt idx="303">
                  <c:v>66</c:v>
                </c:pt>
                <c:pt idx="304">
                  <c:v>67</c:v>
                </c:pt>
                <c:pt idx="305">
                  <c:v>67</c:v>
                </c:pt>
                <c:pt idx="306">
                  <c:v>68</c:v>
                </c:pt>
                <c:pt idx="307">
                  <c:v>0</c:v>
                </c:pt>
                <c:pt idx="308">
                  <c:v>0</c:v>
                </c:pt>
                <c:pt idx="309">
                  <c:v>68</c:v>
                </c:pt>
                <c:pt idx="310">
                  <c:v>68</c:v>
                </c:pt>
                <c:pt idx="311">
                  <c:v>0</c:v>
                </c:pt>
                <c:pt idx="312">
                  <c:v>65</c:v>
                </c:pt>
                <c:pt idx="313">
                  <c:v>66</c:v>
                </c:pt>
                <c:pt idx="314">
                  <c:v>64</c:v>
                </c:pt>
                <c:pt idx="315">
                  <c:v>64</c:v>
                </c:pt>
                <c:pt idx="316">
                  <c:v>65</c:v>
                </c:pt>
                <c:pt idx="317">
                  <c:v>66</c:v>
                </c:pt>
                <c:pt idx="318">
                  <c:v>61</c:v>
                </c:pt>
                <c:pt idx="319">
                  <c:v>62</c:v>
                </c:pt>
                <c:pt idx="320">
                  <c:v>63</c:v>
                </c:pt>
                <c:pt idx="321">
                  <c:v>64</c:v>
                </c:pt>
                <c:pt idx="322">
                  <c:v>62</c:v>
                </c:pt>
                <c:pt idx="323">
                  <c:v>61</c:v>
                </c:pt>
                <c:pt idx="324">
                  <c:v>62</c:v>
                </c:pt>
                <c:pt idx="325">
                  <c:v>62</c:v>
                </c:pt>
                <c:pt idx="326">
                  <c:v>60</c:v>
                </c:pt>
                <c:pt idx="327">
                  <c:v>59</c:v>
                </c:pt>
                <c:pt idx="328">
                  <c:v>60</c:v>
                </c:pt>
                <c:pt idx="329">
                  <c:v>61</c:v>
                </c:pt>
                <c:pt idx="330">
                  <c:v>60</c:v>
                </c:pt>
                <c:pt idx="331">
                  <c:v>61</c:v>
                </c:pt>
                <c:pt idx="332">
                  <c:v>62</c:v>
                </c:pt>
                <c:pt idx="333">
                  <c:v>62</c:v>
                </c:pt>
                <c:pt idx="334">
                  <c:v>63</c:v>
                </c:pt>
                <c:pt idx="335">
                  <c:v>63</c:v>
                </c:pt>
                <c:pt idx="336">
                  <c:v>63</c:v>
                </c:pt>
                <c:pt idx="337">
                  <c:v>63</c:v>
                </c:pt>
                <c:pt idx="338">
                  <c:v>61</c:v>
                </c:pt>
                <c:pt idx="339">
                  <c:v>55</c:v>
                </c:pt>
                <c:pt idx="340">
                  <c:v>55</c:v>
                </c:pt>
                <c:pt idx="341">
                  <c:v>56</c:v>
                </c:pt>
                <c:pt idx="342">
                  <c:v>57</c:v>
                </c:pt>
                <c:pt idx="343">
                  <c:v>56</c:v>
                </c:pt>
                <c:pt idx="344">
                  <c:v>57</c:v>
                </c:pt>
                <c:pt idx="345">
                  <c:v>57</c:v>
                </c:pt>
                <c:pt idx="346">
                  <c:v>57</c:v>
                </c:pt>
                <c:pt idx="347">
                  <c:v>58</c:v>
                </c:pt>
                <c:pt idx="348">
                  <c:v>59</c:v>
                </c:pt>
                <c:pt idx="349">
                  <c:v>57</c:v>
                </c:pt>
                <c:pt idx="350">
                  <c:v>56</c:v>
                </c:pt>
                <c:pt idx="351">
                  <c:v>56</c:v>
                </c:pt>
                <c:pt idx="352">
                  <c:v>57</c:v>
                </c:pt>
                <c:pt idx="353">
                  <c:v>58</c:v>
                </c:pt>
                <c:pt idx="354">
                  <c:v>59</c:v>
                </c:pt>
                <c:pt idx="355">
                  <c:v>60</c:v>
                </c:pt>
                <c:pt idx="356">
                  <c:v>61</c:v>
                </c:pt>
                <c:pt idx="357">
                  <c:v>62</c:v>
                </c:pt>
                <c:pt idx="358">
                  <c:v>63</c:v>
                </c:pt>
                <c:pt idx="359">
                  <c:v>63</c:v>
                </c:pt>
                <c:pt idx="360">
                  <c:v>61</c:v>
                </c:pt>
                <c:pt idx="361">
                  <c:v>60</c:v>
                </c:pt>
                <c:pt idx="362">
                  <c:v>61</c:v>
                </c:pt>
                <c:pt idx="363">
                  <c:v>61</c:v>
                </c:pt>
                <c:pt idx="364">
                  <c:v>60</c:v>
                </c:pt>
                <c:pt idx="365">
                  <c:v>61</c:v>
                </c:pt>
                <c:pt idx="366">
                  <c:v>61</c:v>
                </c:pt>
                <c:pt idx="367">
                  <c:v>60</c:v>
                </c:pt>
                <c:pt idx="368">
                  <c:v>61</c:v>
                </c:pt>
                <c:pt idx="369">
                  <c:v>62</c:v>
                </c:pt>
                <c:pt idx="370">
                  <c:v>63</c:v>
                </c:pt>
                <c:pt idx="371">
                  <c:v>60</c:v>
                </c:pt>
                <c:pt idx="372">
                  <c:v>60</c:v>
                </c:pt>
                <c:pt idx="373">
                  <c:v>56</c:v>
                </c:pt>
                <c:pt idx="374">
                  <c:v>57</c:v>
                </c:pt>
                <c:pt idx="375">
                  <c:v>58</c:v>
                </c:pt>
                <c:pt idx="376">
                  <c:v>59</c:v>
                </c:pt>
                <c:pt idx="377">
                  <c:v>60</c:v>
                </c:pt>
                <c:pt idx="378">
                  <c:v>59</c:v>
                </c:pt>
                <c:pt idx="379">
                  <c:v>59</c:v>
                </c:pt>
                <c:pt idx="380">
                  <c:v>60</c:v>
                </c:pt>
                <c:pt idx="381">
                  <c:v>60</c:v>
                </c:pt>
                <c:pt idx="382">
                  <c:v>61</c:v>
                </c:pt>
                <c:pt idx="383">
                  <c:v>62</c:v>
                </c:pt>
                <c:pt idx="384">
                  <c:v>63</c:v>
                </c:pt>
                <c:pt idx="385">
                  <c:v>64</c:v>
                </c:pt>
                <c:pt idx="386">
                  <c:v>63</c:v>
                </c:pt>
                <c:pt idx="387">
                  <c:v>61</c:v>
                </c:pt>
                <c:pt idx="388">
                  <c:v>61</c:v>
                </c:pt>
                <c:pt idx="389">
                  <c:v>60</c:v>
                </c:pt>
                <c:pt idx="390">
                  <c:v>61</c:v>
                </c:pt>
                <c:pt idx="391">
                  <c:v>62</c:v>
                </c:pt>
                <c:pt idx="392">
                  <c:v>60</c:v>
                </c:pt>
                <c:pt idx="393">
                  <c:v>61</c:v>
                </c:pt>
                <c:pt idx="394">
                  <c:v>61</c:v>
                </c:pt>
                <c:pt idx="395">
                  <c:v>62</c:v>
                </c:pt>
                <c:pt idx="396">
                  <c:v>63</c:v>
                </c:pt>
                <c:pt idx="397">
                  <c:v>59</c:v>
                </c:pt>
                <c:pt idx="398">
                  <c:v>57</c:v>
                </c:pt>
                <c:pt idx="399">
                  <c:v>58</c:v>
                </c:pt>
                <c:pt idx="400">
                  <c:v>59</c:v>
                </c:pt>
                <c:pt idx="401">
                  <c:v>60</c:v>
                </c:pt>
                <c:pt idx="402">
                  <c:v>57</c:v>
                </c:pt>
                <c:pt idx="403">
                  <c:v>57</c:v>
                </c:pt>
                <c:pt idx="404">
                  <c:v>58</c:v>
                </c:pt>
                <c:pt idx="405">
                  <c:v>59</c:v>
                </c:pt>
                <c:pt idx="406">
                  <c:v>60</c:v>
                </c:pt>
                <c:pt idx="407">
                  <c:v>61</c:v>
                </c:pt>
                <c:pt idx="408">
                  <c:v>60</c:v>
                </c:pt>
                <c:pt idx="409">
                  <c:v>61</c:v>
                </c:pt>
                <c:pt idx="410">
                  <c:v>62</c:v>
                </c:pt>
                <c:pt idx="411">
                  <c:v>63</c:v>
                </c:pt>
                <c:pt idx="412">
                  <c:v>61</c:v>
                </c:pt>
                <c:pt idx="413">
                  <c:v>61</c:v>
                </c:pt>
                <c:pt idx="414">
                  <c:v>62</c:v>
                </c:pt>
                <c:pt idx="415">
                  <c:v>63</c:v>
                </c:pt>
                <c:pt idx="416">
                  <c:v>63</c:v>
                </c:pt>
                <c:pt idx="417">
                  <c:v>64</c:v>
                </c:pt>
                <c:pt idx="418">
                  <c:v>63</c:v>
                </c:pt>
                <c:pt idx="419">
                  <c:v>62</c:v>
                </c:pt>
                <c:pt idx="420">
                  <c:v>63</c:v>
                </c:pt>
                <c:pt idx="421">
                  <c:v>63</c:v>
                </c:pt>
                <c:pt idx="422">
                  <c:v>63</c:v>
                </c:pt>
                <c:pt idx="423">
                  <c:v>63</c:v>
                </c:pt>
                <c:pt idx="424">
                  <c:v>63</c:v>
                </c:pt>
                <c:pt idx="425">
                  <c:v>64</c:v>
                </c:pt>
                <c:pt idx="426">
                  <c:v>64</c:v>
                </c:pt>
                <c:pt idx="427">
                  <c:v>63</c:v>
                </c:pt>
                <c:pt idx="428">
                  <c:v>64</c:v>
                </c:pt>
                <c:pt idx="429">
                  <c:v>64</c:v>
                </c:pt>
                <c:pt idx="430">
                  <c:v>65</c:v>
                </c:pt>
                <c:pt idx="431">
                  <c:v>62</c:v>
                </c:pt>
                <c:pt idx="432">
                  <c:v>63</c:v>
                </c:pt>
                <c:pt idx="433">
                  <c:v>64</c:v>
                </c:pt>
                <c:pt idx="434">
                  <c:v>64</c:v>
                </c:pt>
                <c:pt idx="435">
                  <c:v>64</c:v>
                </c:pt>
                <c:pt idx="436">
                  <c:v>65</c:v>
                </c:pt>
                <c:pt idx="437">
                  <c:v>60</c:v>
                </c:pt>
                <c:pt idx="438">
                  <c:v>58</c:v>
                </c:pt>
                <c:pt idx="439">
                  <c:v>59</c:v>
                </c:pt>
                <c:pt idx="440">
                  <c:v>60</c:v>
                </c:pt>
                <c:pt idx="441">
                  <c:v>61</c:v>
                </c:pt>
                <c:pt idx="442">
                  <c:v>59</c:v>
                </c:pt>
                <c:pt idx="443">
                  <c:v>60</c:v>
                </c:pt>
                <c:pt idx="444">
                  <c:v>61</c:v>
                </c:pt>
                <c:pt idx="445">
                  <c:v>61</c:v>
                </c:pt>
                <c:pt idx="446">
                  <c:v>62</c:v>
                </c:pt>
                <c:pt idx="447">
                  <c:v>61</c:v>
                </c:pt>
                <c:pt idx="448">
                  <c:v>59</c:v>
                </c:pt>
                <c:pt idx="449">
                  <c:v>60</c:v>
                </c:pt>
                <c:pt idx="450">
                  <c:v>61</c:v>
                </c:pt>
                <c:pt idx="451">
                  <c:v>56</c:v>
                </c:pt>
                <c:pt idx="452">
                  <c:v>53</c:v>
                </c:pt>
                <c:pt idx="453">
                  <c:v>54</c:v>
                </c:pt>
                <c:pt idx="454">
                  <c:v>54</c:v>
                </c:pt>
                <c:pt idx="455">
                  <c:v>54</c:v>
                </c:pt>
                <c:pt idx="456">
                  <c:v>55</c:v>
                </c:pt>
                <c:pt idx="457">
                  <c:v>56</c:v>
                </c:pt>
                <c:pt idx="458">
                  <c:v>57</c:v>
                </c:pt>
                <c:pt idx="459">
                  <c:v>57</c:v>
                </c:pt>
                <c:pt idx="460">
                  <c:v>58</c:v>
                </c:pt>
                <c:pt idx="461">
                  <c:v>56</c:v>
                </c:pt>
                <c:pt idx="462">
                  <c:v>51</c:v>
                </c:pt>
                <c:pt idx="463">
                  <c:v>52</c:v>
                </c:pt>
                <c:pt idx="464">
                  <c:v>52</c:v>
                </c:pt>
                <c:pt idx="465">
                  <c:v>51</c:v>
                </c:pt>
                <c:pt idx="466">
                  <c:v>51</c:v>
                </c:pt>
                <c:pt idx="467">
                  <c:v>49</c:v>
                </c:pt>
                <c:pt idx="468">
                  <c:v>50</c:v>
                </c:pt>
                <c:pt idx="469">
                  <c:v>50</c:v>
                </c:pt>
                <c:pt idx="470">
                  <c:v>48</c:v>
                </c:pt>
                <c:pt idx="471">
                  <c:v>46</c:v>
                </c:pt>
                <c:pt idx="472">
                  <c:v>44</c:v>
                </c:pt>
                <c:pt idx="473">
                  <c:v>44</c:v>
                </c:pt>
                <c:pt idx="474">
                  <c:v>42</c:v>
                </c:pt>
                <c:pt idx="475">
                  <c:v>43</c:v>
                </c:pt>
                <c:pt idx="476">
                  <c:v>40</c:v>
                </c:pt>
                <c:pt idx="477">
                  <c:v>41</c:v>
                </c:pt>
                <c:pt idx="478">
                  <c:v>42</c:v>
                </c:pt>
                <c:pt idx="479">
                  <c:v>42</c:v>
                </c:pt>
                <c:pt idx="480">
                  <c:v>43</c:v>
                </c:pt>
                <c:pt idx="481">
                  <c:v>44</c:v>
                </c:pt>
                <c:pt idx="482">
                  <c:v>45</c:v>
                </c:pt>
                <c:pt idx="483">
                  <c:v>44</c:v>
                </c:pt>
                <c:pt idx="484">
                  <c:v>45</c:v>
                </c:pt>
                <c:pt idx="485">
                  <c:v>44</c:v>
                </c:pt>
                <c:pt idx="486">
                  <c:v>45</c:v>
                </c:pt>
                <c:pt idx="487">
                  <c:v>46</c:v>
                </c:pt>
                <c:pt idx="488">
                  <c:v>46</c:v>
                </c:pt>
                <c:pt idx="489">
                  <c:v>47</c:v>
                </c:pt>
                <c:pt idx="490">
                  <c:v>46</c:v>
                </c:pt>
                <c:pt idx="491">
                  <c:v>47</c:v>
                </c:pt>
                <c:pt idx="492">
                  <c:v>47</c:v>
                </c:pt>
                <c:pt idx="493">
                  <c:v>48</c:v>
                </c:pt>
                <c:pt idx="494">
                  <c:v>46</c:v>
                </c:pt>
                <c:pt idx="495">
                  <c:v>47</c:v>
                </c:pt>
                <c:pt idx="496">
                  <c:v>44</c:v>
                </c:pt>
                <c:pt idx="497">
                  <c:v>45</c:v>
                </c:pt>
                <c:pt idx="498">
                  <c:v>45</c:v>
                </c:pt>
                <c:pt idx="499">
                  <c:v>45</c:v>
                </c:pt>
                <c:pt idx="500">
                  <c:v>42</c:v>
                </c:pt>
                <c:pt idx="501">
                  <c:v>40</c:v>
                </c:pt>
                <c:pt idx="502">
                  <c:v>41</c:v>
                </c:pt>
                <c:pt idx="503">
                  <c:v>42</c:v>
                </c:pt>
                <c:pt idx="504">
                  <c:v>42</c:v>
                </c:pt>
                <c:pt idx="505">
                  <c:v>43</c:v>
                </c:pt>
                <c:pt idx="506">
                  <c:v>44</c:v>
                </c:pt>
                <c:pt idx="507">
                  <c:v>44</c:v>
                </c:pt>
                <c:pt idx="508">
                  <c:v>43</c:v>
                </c:pt>
                <c:pt idx="509">
                  <c:v>42</c:v>
                </c:pt>
                <c:pt idx="510">
                  <c:v>42</c:v>
                </c:pt>
                <c:pt idx="511">
                  <c:v>43</c:v>
                </c:pt>
                <c:pt idx="512">
                  <c:v>44</c:v>
                </c:pt>
                <c:pt idx="513">
                  <c:v>45</c:v>
                </c:pt>
                <c:pt idx="514">
                  <c:v>46</c:v>
                </c:pt>
                <c:pt idx="515">
                  <c:v>47</c:v>
                </c:pt>
                <c:pt idx="516">
                  <c:v>48</c:v>
                </c:pt>
                <c:pt idx="517">
                  <c:v>48</c:v>
                </c:pt>
                <c:pt idx="518">
                  <c:v>46</c:v>
                </c:pt>
                <c:pt idx="519">
                  <c:v>43</c:v>
                </c:pt>
                <c:pt idx="520">
                  <c:v>44</c:v>
                </c:pt>
                <c:pt idx="521">
                  <c:v>45</c:v>
                </c:pt>
                <c:pt idx="522">
                  <c:v>46</c:v>
                </c:pt>
                <c:pt idx="523">
                  <c:v>47</c:v>
                </c:pt>
                <c:pt idx="524">
                  <c:v>48</c:v>
                </c:pt>
                <c:pt idx="525">
                  <c:v>49</c:v>
                </c:pt>
                <c:pt idx="526">
                  <c:v>50</c:v>
                </c:pt>
                <c:pt idx="527">
                  <c:v>51</c:v>
                </c:pt>
                <c:pt idx="528">
                  <c:v>50</c:v>
                </c:pt>
                <c:pt idx="529">
                  <c:v>47</c:v>
                </c:pt>
                <c:pt idx="530">
                  <c:v>47</c:v>
                </c:pt>
                <c:pt idx="531">
                  <c:v>48</c:v>
                </c:pt>
                <c:pt idx="532">
                  <c:v>46</c:v>
                </c:pt>
                <c:pt idx="533">
                  <c:v>45</c:v>
                </c:pt>
                <c:pt idx="534">
                  <c:v>45</c:v>
                </c:pt>
                <c:pt idx="535">
                  <c:v>45</c:v>
                </c:pt>
                <c:pt idx="536">
                  <c:v>44</c:v>
                </c:pt>
                <c:pt idx="537">
                  <c:v>44</c:v>
                </c:pt>
                <c:pt idx="538">
                  <c:v>45</c:v>
                </c:pt>
                <c:pt idx="539">
                  <c:v>41</c:v>
                </c:pt>
                <c:pt idx="540">
                  <c:v>42</c:v>
                </c:pt>
                <c:pt idx="541">
                  <c:v>40</c:v>
                </c:pt>
                <c:pt idx="542">
                  <c:v>40</c:v>
                </c:pt>
                <c:pt idx="543">
                  <c:v>41</c:v>
                </c:pt>
                <c:pt idx="544">
                  <c:v>41</c:v>
                </c:pt>
                <c:pt idx="545">
                  <c:v>42</c:v>
                </c:pt>
                <c:pt idx="546">
                  <c:v>42</c:v>
                </c:pt>
                <c:pt idx="547">
                  <c:v>43</c:v>
                </c:pt>
                <c:pt idx="548">
                  <c:v>44</c:v>
                </c:pt>
                <c:pt idx="549">
                  <c:v>44</c:v>
                </c:pt>
                <c:pt idx="550">
                  <c:v>44</c:v>
                </c:pt>
                <c:pt idx="551">
                  <c:v>45</c:v>
                </c:pt>
                <c:pt idx="552">
                  <c:v>43</c:v>
                </c:pt>
                <c:pt idx="553">
                  <c:v>43</c:v>
                </c:pt>
                <c:pt idx="554">
                  <c:v>43</c:v>
                </c:pt>
                <c:pt idx="555">
                  <c:v>44</c:v>
                </c:pt>
                <c:pt idx="556">
                  <c:v>45</c:v>
                </c:pt>
                <c:pt idx="557">
                  <c:v>45</c:v>
                </c:pt>
                <c:pt idx="558">
                  <c:v>44</c:v>
                </c:pt>
                <c:pt idx="559">
                  <c:v>37</c:v>
                </c:pt>
                <c:pt idx="560">
                  <c:v>38</c:v>
                </c:pt>
                <c:pt idx="561">
                  <c:v>39</c:v>
                </c:pt>
                <c:pt idx="562">
                  <c:v>38</c:v>
                </c:pt>
                <c:pt idx="563">
                  <c:v>39</c:v>
                </c:pt>
                <c:pt idx="564">
                  <c:v>40</c:v>
                </c:pt>
                <c:pt idx="565">
                  <c:v>41</c:v>
                </c:pt>
                <c:pt idx="566">
                  <c:v>42</c:v>
                </c:pt>
                <c:pt idx="567">
                  <c:v>42</c:v>
                </c:pt>
                <c:pt idx="568">
                  <c:v>42</c:v>
                </c:pt>
                <c:pt idx="569">
                  <c:v>43</c:v>
                </c:pt>
                <c:pt idx="570">
                  <c:v>44</c:v>
                </c:pt>
                <c:pt idx="571">
                  <c:v>45</c:v>
                </c:pt>
                <c:pt idx="572">
                  <c:v>46</c:v>
                </c:pt>
                <c:pt idx="573">
                  <c:v>46</c:v>
                </c:pt>
                <c:pt idx="574">
                  <c:v>47</c:v>
                </c:pt>
                <c:pt idx="575">
                  <c:v>48</c:v>
                </c:pt>
                <c:pt idx="576">
                  <c:v>49</c:v>
                </c:pt>
                <c:pt idx="577">
                  <c:v>48</c:v>
                </c:pt>
                <c:pt idx="578">
                  <c:v>49</c:v>
                </c:pt>
                <c:pt idx="579">
                  <c:v>50</c:v>
                </c:pt>
                <c:pt idx="580">
                  <c:v>51</c:v>
                </c:pt>
                <c:pt idx="581">
                  <c:v>52</c:v>
                </c:pt>
                <c:pt idx="582">
                  <c:v>53</c:v>
                </c:pt>
                <c:pt idx="583">
                  <c:v>54</c:v>
                </c:pt>
                <c:pt idx="584">
                  <c:v>53</c:v>
                </c:pt>
                <c:pt idx="585">
                  <c:v>54</c:v>
                </c:pt>
                <c:pt idx="586">
                  <c:v>55</c:v>
                </c:pt>
                <c:pt idx="587">
                  <c:v>56</c:v>
                </c:pt>
                <c:pt idx="588">
                  <c:v>57</c:v>
                </c:pt>
                <c:pt idx="589">
                  <c:v>58</c:v>
                </c:pt>
                <c:pt idx="590">
                  <c:v>59</c:v>
                </c:pt>
                <c:pt idx="591">
                  <c:v>60</c:v>
                </c:pt>
                <c:pt idx="592">
                  <c:v>59</c:v>
                </c:pt>
                <c:pt idx="593">
                  <c:v>58</c:v>
                </c:pt>
                <c:pt idx="594">
                  <c:v>57</c:v>
                </c:pt>
                <c:pt idx="595">
                  <c:v>57</c:v>
                </c:pt>
                <c:pt idx="596">
                  <c:v>58</c:v>
                </c:pt>
                <c:pt idx="597">
                  <c:v>58</c:v>
                </c:pt>
                <c:pt idx="598">
                  <c:v>59</c:v>
                </c:pt>
                <c:pt idx="599">
                  <c:v>60</c:v>
                </c:pt>
                <c:pt idx="600">
                  <c:v>60</c:v>
                </c:pt>
                <c:pt idx="601">
                  <c:v>61</c:v>
                </c:pt>
                <c:pt idx="602">
                  <c:v>62</c:v>
                </c:pt>
                <c:pt idx="603">
                  <c:v>62</c:v>
                </c:pt>
                <c:pt idx="604">
                  <c:v>62</c:v>
                </c:pt>
                <c:pt idx="605">
                  <c:v>63</c:v>
                </c:pt>
                <c:pt idx="606">
                  <c:v>64</c:v>
                </c:pt>
                <c:pt idx="607">
                  <c:v>65</c:v>
                </c:pt>
                <c:pt idx="608">
                  <c:v>65</c:v>
                </c:pt>
                <c:pt idx="609">
                  <c:v>63</c:v>
                </c:pt>
                <c:pt idx="610">
                  <c:v>64</c:v>
                </c:pt>
                <c:pt idx="611">
                  <c:v>65</c:v>
                </c:pt>
                <c:pt idx="612">
                  <c:v>66</c:v>
                </c:pt>
                <c:pt idx="613">
                  <c:v>67</c:v>
                </c:pt>
                <c:pt idx="614">
                  <c:v>67</c:v>
                </c:pt>
                <c:pt idx="615">
                  <c:v>66</c:v>
                </c:pt>
                <c:pt idx="616">
                  <c:v>0</c:v>
                </c:pt>
                <c:pt idx="617">
                  <c:v>64</c:v>
                </c:pt>
                <c:pt idx="618">
                  <c:v>65</c:v>
                </c:pt>
                <c:pt idx="619">
                  <c:v>65</c:v>
                </c:pt>
                <c:pt idx="620">
                  <c:v>66</c:v>
                </c:pt>
                <c:pt idx="621">
                  <c:v>65</c:v>
                </c:pt>
                <c:pt idx="622">
                  <c:v>66</c:v>
                </c:pt>
                <c:pt idx="623">
                  <c:v>62</c:v>
                </c:pt>
                <c:pt idx="624">
                  <c:v>62</c:v>
                </c:pt>
                <c:pt idx="625">
                  <c:v>62</c:v>
                </c:pt>
                <c:pt idx="626">
                  <c:v>62</c:v>
                </c:pt>
                <c:pt idx="627">
                  <c:v>63</c:v>
                </c:pt>
                <c:pt idx="628">
                  <c:v>63</c:v>
                </c:pt>
                <c:pt idx="629">
                  <c:v>64</c:v>
                </c:pt>
                <c:pt idx="630">
                  <c:v>65</c:v>
                </c:pt>
                <c:pt idx="631">
                  <c:v>65</c:v>
                </c:pt>
                <c:pt idx="632">
                  <c:v>0</c:v>
                </c:pt>
                <c:pt idx="633">
                  <c:v>64</c:v>
                </c:pt>
                <c:pt idx="634">
                  <c:v>63</c:v>
                </c:pt>
                <c:pt idx="635">
                  <c:v>0</c:v>
                </c:pt>
                <c:pt idx="636">
                  <c:v>63</c:v>
                </c:pt>
                <c:pt idx="637">
                  <c:v>63</c:v>
                </c:pt>
                <c:pt idx="638">
                  <c:v>0</c:v>
                </c:pt>
                <c:pt idx="639">
                  <c:v>0</c:v>
                </c:pt>
                <c:pt idx="640">
                  <c:v>64</c:v>
                </c:pt>
                <c:pt idx="641">
                  <c:v>0</c:v>
                </c:pt>
                <c:pt idx="642">
                  <c:v>61</c:v>
                </c:pt>
                <c:pt idx="643">
                  <c:v>62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61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590208"/>
        <c:axId val="500874864"/>
      </c:barChart>
      <c:catAx>
        <c:axId val="497590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Cliente nº</a:t>
                </a:r>
              </a:p>
            </c:rich>
          </c:tx>
          <c:layout>
            <c:manualLayout>
              <c:xMode val="edge"/>
              <c:yMode val="edge"/>
              <c:x val="0.483971044467425"/>
              <c:y val="0.925170068027210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500874864"/>
        <c:crosses val="autoZero"/>
        <c:auto val="1"/>
        <c:lblAlgn val="ctr"/>
        <c:lblOffset val="100"/>
        <c:tickLblSkip val="26"/>
        <c:tickMarkSkip val="1"/>
        <c:noMultiLvlLbl val="0"/>
      </c:catAx>
      <c:valAx>
        <c:axId val="500874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Clientes no</a:t>
                </a:r>
                <a:r>
                  <a:rPr lang="pt-PT" baseline="0"/>
                  <a:t> sistema</a:t>
                </a:r>
                <a:endParaRPr lang="pt-PT"/>
              </a:p>
            </c:rich>
          </c:tx>
          <c:layout>
            <c:manualLayout>
              <c:xMode val="edge"/>
              <c:yMode val="edge"/>
              <c:x val="2.7921406411582212E-2"/>
              <c:y val="0.397959183673469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4975902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2600814</xdr:colOff>
      <xdr:row>2</xdr:row>
      <xdr:rowOff>100624</xdr:rowOff>
    </xdr:from>
    <xdr:to>
      <xdr:col>2</xdr:col>
      <xdr:colOff>577118</xdr:colOff>
      <xdr:row>6</xdr:row>
      <xdr:rowOff>216512</xdr:rowOff>
    </xdr:to>
    <xdr:pic>
      <xdr:nvPicPr>
        <xdr:cNvPr id="3077" name="Picture 2" descr="bd04897_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814" y="786424"/>
          <a:ext cx="1576754" cy="1106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2178050</xdr:colOff>
      <xdr:row>14</xdr:row>
      <xdr:rowOff>101600</xdr:rowOff>
    </xdr:from>
    <xdr:to>
      <xdr:col>8</xdr:col>
      <xdr:colOff>596900</xdr:colOff>
      <xdr:row>38</xdr:row>
      <xdr:rowOff>165100</xdr:rowOff>
    </xdr:to>
    <xdr:sp macro="" textlink="">
      <xdr:nvSpPr>
        <xdr:cNvPr id="2" name="TextBox 1"/>
        <xdr:cNvSpPr txBox="1"/>
      </xdr:nvSpPr>
      <xdr:spPr>
        <a:xfrm>
          <a:off x="2178050" y="3606800"/>
          <a:ext cx="7239000" cy="55499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Pretendemos determinar a dimensão óptima económica de um parque de estacionamento de viaturas de um Centro Comercial (CC). Neste, os clientes chegam de carro a um ritmo médio de </a:t>
          </a:r>
          <a:r>
            <a:rPr lang="pt-PT" sz="8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</a:t>
          </a:r>
          <a:r>
            <a:rPr lang="pt-PT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viaturas/hora (média de 60/</a:t>
          </a:r>
          <a:r>
            <a:rPr lang="pt-PT" sz="8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</a:t>
          </a:r>
          <a:r>
            <a:rPr lang="pt-PT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minutos entre cada duas chegadas). Os tempos entre chegadas são descritos por uma distribuição de probabilidade Exponencial negativa. Cada cliente demora-se no CC um tempo que é descrito por uma distribuição Normal de média </a:t>
          </a:r>
          <a:r>
            <a:rPr lang="pt-PT" sz="8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pt-PT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minutos e um desvio padrão de </a:t>
          </a:r>
          <a:r>
            <a:rPr lang="pt-PT" sz="800" i="1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/>
            </a:rPr>
            <a:t></a:t>
          </a:r>
          <a:r>
            <a:rPr lang="pt-PT" sz="800" i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pt-PT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minutos. Os tempos entre chegadas e os tempos de permanência no CC de cada cliente (viatura) são aleatórios e independentes entre si.</a:t>
          </a:r>
        </a:p>
        <a:p>
          <a:endParaRPr lang="pt-PT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PT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espaço ocupado pelo parque de viaturas é alugado pelo CC e custa </a:t>
          </a:r>
          <a:r>
            <a:rPr lang="pt-PT" sz="8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pt-PT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€/m</a:t>
          </a:r>
          <a:r>
            <a:rPr lang="pt-PT" sz="8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pt-PT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.mês. O espaço necessário a cada viatura (contando com corredores) é de </a:t>
          </a:r>
          <a:r>
            <a:rPr lang="pt-PT" sz="8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pt-PT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pt-PT" sz="8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pt-PT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Para o pagamento do parque, o CC recebe uma percentagem da facturação de todas as lojas, o que representa uma média de </a:t>
          </a:r>
          <a:r>
            <a:rPr lang="pt-PT" sz="8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lang="pt-PT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€ por cada viatura que usa o parque. O CC encontra-se aberto no regime de </a:t>
          </a:r>
          <a:r>
            <a:rPr lang="pt-PT" sz="8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 </a:t>
          </a:r>
          <a:r>
            <a:rPr lang="pt-PT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horas/mês.  </a:t>
          </a:r>
        </a:p>
        <a:p>
          <a:endParaRPr lang="pt-PT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PT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o parque tiver uma capacidade limitada de </a:t>
          </a:r>
          <a:r>
            <a:rPr lang="pt-PT" sz="8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pt-PT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lugares, haverá viaturas que chegam, não encontram lugar e desistem, retirando-se (linhas com “-“ no simulador). Estes potenciais clientes representam um custo de oportunidade para o CC. Esta é a situação que se pode observar com alguma frequência e que o CC quer corrigir.</a:t>
          </a:r>
        </a:p>
        <a:p>
          <a:r>
            <a:rPr lang="pt-PT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CC pretende pois estudar este assunto e determinar qual deverá ser a dimensão ideal (óptima económica) do parque – aquela que permita minimizar a soma do custo de aluguer (€/mês) com o custo de oportunidade (€/mês). O CC contratou-o a si para ajudar a encontrar a melhor solução. </a:t>
          </a:r>
        </a:p>
        <a:p>
          <a:endParaRPr lang="pt-PT" sz="8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PT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Resolução</a:t>
          </a:r>
          <a:endParaRPr lang="pt-PT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PT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Numa primeira fase, começamos por construir no EXCEL um modelo que represente este CC de modo suficientemente aproximado. Ter em conta que a Gestão do Condomínio só concede ao CC incrementos ou decrementos do espaço de parqueamento múltiplos de 4 lugares. </a:t>
          </a:r>
        </a:p>
        <a:p>
          <a:r>
            <a:rPr lang="pt-PT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Numa segunda fase, depois de conhecermos o comportamento do modelo e o nº esperado de viaturas que desistem por hora para cada dimensão alternativa do parque, poderemos determinar a dimensão para a qual a soma dos custos de aluguer e de oportunidade resulta mínima. </a:t>
          </a:r>
        </a:p>
        <a:p>
          <a:endParaRPr lang="pt-PT" sz="8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PT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Notas:</a:t>
          </a:r>
          <a:endParaRPr lang="pt-PT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PT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regime “transitório” situa-se frequentemente no início do modelo, período durante o qual as condições ainda não estão estabilizadas. Quando a estabilização se verifica, chamamos a esse período “estacionário”. </a:t>
          </a:r>
        </a:p>
        <a:p>
          <a:endParaRPr lang="pt-PT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PT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caso em apreço, podemos estudá-lo de duas formas: </a:t>
          </a:r>
        </a:p>
        <a:p>
          <a:endParaRPr lang="pt-PT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PT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Consideramos apenas o regime estacionário, o mesmo é dizer, construímos as estatísticas só depois de se ter atingido pela primeira vez a capacidade do CC, isto é, depois de se ter verificado a primeira desistência por falta de espaço para estacionar; </a:t>
          </a:r>
        </a:p>
        <a:p>
          <a:r>
            <a:rPr lang="pt-PT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Consideramos quer o regime transitório (início de cada dia e chegada ao parque dos primeiros carros), quer o regime estacionário, mas, nesta forma, temos de limitar o horizonte temporal da simulação a 1 dia.</a:t>
          </a:r>
        </a:p>
        <a:p>
          <a:endParaRPr lang="pt-PT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PT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Obviamente que na forma 2), os ritmos horários médios de desistências serão menores do que na forma 1), pois o período analisado inclui o regime transitório, durante o qual se verifica um número crescente de lugares de estacionamento ocupados, até que um primeiro carro desiste e abandona o local devido ao limite de capacidade ter sido atingida. A forma 2) é a mais correcta das duas.</a:t>
          </a:r>
        </a:p>
        <a:p>
          <a:endParaRPr lang="pt-PT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PT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 caso real, o modelo seria bem mais complexo, pois teríamos de considerar os valores médios de chegadas ao longo das várias horas do dia e dos vários dias da semana, os quais são normalmente bem diferentes – verificando-se picos à hora do almoço e aos fins-de-semana. </a:t>
          </a:r>
        </a:p>
        <a:p>
          <a:r>
            <a:rPr lang="pt-PT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PT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 o modelo desenvolvido e a solução na folha</a:t>
          </a:r>
          <a:r>
            <a:rPr lang="pt-PT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"Dados e resultados" (para os dados que se mostram, a dimensão óptima económica é igual a 72 lugares).</a:t>
          </a:r>
          <a:endParaRPr lang="pt-PT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PT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PT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Rui Assis</a:t>
          </a:r>
        </a:p>
        <a:p>
          <a:r>
            <a:rPr lang="pt-PT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23 Jan 2012</a:t>
          </a:r>
        </a:p>
        <a:p>
          <a:endParaRPr lang="pt-PT" sz="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464609</xdr:colOff>
      <xdr:row>20</xdr:row>
      <xdr:rowOff>144993</xdr:rowOff>
    </xdr:from>
    <xdr:to>
      <xdr:col>17</xdr:col>
      <xdr:colOff>0</xdr:colOff>
      <xdr:row>32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428624</xdr:colOff>
      <xdr:row>1</xdr:row>
      <xdr:rowOff>76200</xdr:rowOff>
    </xdr:from>
    <xdr:to>
      <xdr:col>3</xdr:col>
      <xdr:colOff>200025</xdr:colOff>
      <xdr:row>3</xdr:row>
      <xdr:rowOff>152400</xdr:rowOff>
    </xdr:to>
    <xdr:sp macro="" textlink="">
      <xdr:nvSpPr>
        <xdr:cNvPr id="3" name="Line Callout 2 2"/>
        <xdr:cNvSpPr/>
      </xdr:nvSpPr>
      <xdr:spPr bwMode="auto">
        <a:xfrm>
          <a:off x="1609724" y="247650"/>
          <a:ext cx="1790701" cy="419100"/>
        </a:xfrm>
        <a:prstGeom prst="borderCallout2">
          <a:avLst/>
        </a:prstGeom>
        <a:noFill/>
        <a:ln w="2857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PT" sz="1100"/>
        </a:p>
      </xdr:txBody>
    </xdr:sp>
    <xdr:clientData/>
  </xdr:twoCellAnchor>
  <xdr:twoCellAnchor>
    <xdr:from>
      <xdr:col>0</xdr:col>
      <xdr:colOff>47625</xdr:colOff>
      <xdr:row>3</xdr:row>
      <xdr:rowOff>123826</xdr:rowOff>
    </xdr:from>
    <xdr:to>
      <xdr:col>0</xdr:col>
      <xdr:colOff>1152525</xdr:colOff>
      <xdr:row>7</xdr:row>
      <xdr:rowOff>142876</xdr:rowOff>
    </xdr:to>
    <xdr:sp macro="" textlink="">
      <xdr:nvSpPr>
        <xdr:cNvPr id="4" name="TextBox 3"/>
        <xdr:cNvSpPr txBox="1"/>
      </xdr:nvSpPr>
      <xdr:spPr>
        <a:xfrm>
          <a:off x="47625" y="638176"/>
          <a:ext cx="1104900" cy="7048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900">
              <a:latin typeface="Arial" pitchFamily="34" charset="0"/>
              <a:cs typeface="Arial" pitchFamily="34" charset="0"/>
            </a:rPr>
            <a:t>Chegadas ao CC segundo uma Exponencial negativa</a:t>
          </a:r>
        </a:p>
      </xdr:txBody>
    </xdr:sp>
    <xdr:clientData/>
  </xdr:twoCellAnchor>
  <xdr:twoCellAnchor>
    <xdr:from>
      <xdr:col>3</xdr:col>
      <xdr:colOff>438148</xdr:colOff>
      <xdr:row>1</xdr:row>
      <xdr:rowOff>85725</xdr:rowOff>
    </xdr:from>
    <xdr:to>
      <xdr:col>5</xdr:col>
      <xdr:colOff>209549</xdr:colOff>
      <xdr:row>4</xdr:row>
      <xdr:rowOff>85725</xdr:rowOff>
    </xdr:to>
    <xdr:sp macro="" textlink="">
      <xdr:nvSpPr>
        <xdr:cNvPr id="5" name="Line Callout 2 4"/>
        <xdr:cNvSpPr/>
      </xdr:nvSpPr>
      <xdr:spPr bwMode="auto">
        <a:xfrm flipH="1">
          <a:off x="3638548" y="257175"/>
          <a:ext cx="1790701" cy="51435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43982"/>
            <a:gd name="adj6" fmla="val -25922"/>
          </a:avLst>
        </a:prstGeom>
        <a:noFill/>
        <a:ln w="2857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PT" sz="1100"/>
        </a:p>
      </xdr:txBody>
    </xdr:sp>
    <xdr:clientData/>
  </xdr:twoCellAnchor>
  <xdr:twoCellAnchor>
    <xdr:from>
      <xdr:col>6</xdr:col>
      <xdr:colOff>85725</xdr:colOff>
      <xdr:row>1</xdr:row>
      <xdr:rowOff>142876</xdr:rowOff>
    </xdr:from>
    <xdr:to>
      <xdr:col>7</xdr:col>
      <xdr:colOff>28575</xdr:colOff>
      <xdr:row>5</xdr:row>
      <xdr:rowOff>104776</xdr:rowOff>
    </xdr:to>
    <xdr:sp macro="" textlink="">
      <xdr:nvSpPr>
        <xdr:cNvPr id="6" name="TextBox 5"/>
        <xdr:cNvSpPr txBox="1"/>
      </xdr:nvSpPr>
      <xdr:spPr>
        <a:xfrm>
          <a:off x="5915025" y="314326"/>
          <a:ext cx="952500" cy="6477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900">
              <a:latin typeface="Arial" pitchFamily="34" charset="0"/>
              <a:cs typeface="Arial" pitchFamily="34" charset="0"/>
            </a:rPr>
            <a:t>Permanência no CC segundo uma Normal</a:t>
          </a:r>
        </a:p>
      </xdr:txBody>
    </xdr:sp>
    <xdr:clientData/>
  </xdr:twoCellAnchor>
  <xdr:twoCellAnchor>
    <xdr:from>
      <xdr:col>11</xdr:col>
      <xdr:colOff>9525</xdr:colOff>
      <xdr:row>36</xdr:row>
      <xdr:rowOff>114299</xdr:rowOff>
    </xdr:from>
    <xdr:to>
      <xdr:col>16</xdr:col>
      <xdr:colOff>866775</xdr:colOff>
      <xdr:row>43</xdr:row>
      <xdr:rowOff>0</xdr:rowOff>
    </xdr:to>
    <xdr:sp macro="" textlink="">
      <xdr:nvSpPr>
        <xdr:cNvPr id="7" name="TextBox 6"/>
        <xdr:cNvSpPr txBox="1"/>
      </xdr:nvSpPr>
      <xdr:spPr>
        <a:xfrm>
          <a:off x="10487025" y="6286499"/>
          <a:ext cx="6019800" cy="10858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Estes</a:t>
          </a:r>
          <a:r>
            <a:rPr lang="pt-P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valores das desistências  (linha 17) foram introduzidos manualmente e resultaram das várias corridas realizadas para cada uma das capacidades alternativas,</a:t>
          </a:r>
          <a:r>
            <a:rPr lang="pt-P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 base nos dados iniciais.</a:t>
          </a:r>
          <a:r>
            <a:rPr lang="pt-P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As corridas podem ser realizadas com o Repetidor que acompanha ambos os meus livros: </a:t>
          </a:r>
          <a:r>
            <a:rPr lang="pt-PT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http://www.rassis.com/livro_SSAR.html</a:t>
          </a:r>
        </a:p>
        <a:p>
          <a:pPr eaLnBrk="1" fontAlgn="auto" latinLnBrk="0" hangingPunct="1"/>
          <a:r>
            <a:rPr lang="pt-PT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http://www.rassis.com/livro_ADMGAF.html</a:t>
          </a:r>
          <a:r>
            <a:rPr lang="pt-P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PT">
            <a:effectLst/>
          </a:endParaRPr>
        </a:p>
        <a:p>
          <a:endParaRPr lang="pt-P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1733" cy="5613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0.75242</cdr:x>
      <cdr:y>0.13218</cdr:y>
    </cdr:from>
    <cdr:to>
      <cdr:x>0.93067</cdr:x>
      <cdr:y>0.25143</cdr:y>
    </cdr:to>
    <cdr:sp macro="" textlink="">
      <cdr:nvSpPr>
        <cdr:cNvPr id="409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31084" y="742000"/>
          <a:ext cx="1641992" cy="669398"/>
        </a:xfrm>
        <a:prstGeom xmlns:a="http://schemas.openxmlformats.org/drawingml/2006/main" prst="wedgeRoundRectCallout">
          <a:avLst>
            <a:gd name="adj1" fmla="val -33907"/>
            <a:gd name="adj2" fmla="val 24648"/>
            <a:gd name="adj3" fmla="val 16667"/>
          </a:avLst>
        </a:prstGeom>
        <a:solidFill xmlns:a="http://schemas.openxmlformats.org/drawingml/2006/main">
          <a:srgbClr val="FF00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PT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. Prima a tecla </a:t>
          </a:r>
          <a:r>
            <a:rPr lang="pt-PT" sz="1600" b="0" i="0" u="none" strike="noStrike" baseline="0">
              <a:solidFill>
                <a:srgbClr val="FFFFFF"/>
              </a:solidFill>
              <a:latin typeface="Arial"/>
              <a:cs typeface="Arial"/>
            </a:rPr>
            <a:t>F9</a:t>
          </a:r>
          <a:r>
            <a:rPr lang="pt-PT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 para recalcular</a:t>
          </a:r>
        </a:p>
        <a:p xmlns:a="http://schemas.openxmlformats.org/drawingml/2006/main">
          <a:pPr algn="l" rtl="0">
            <a:defRPr sz="1000"/>
          </a:pPr>
          <a:endParaRPr lang="pt-PT" sz="1000" b="0" i="0" u="none" strike="noStrike" baseline="0">
            <a:solidFill>
              <a:srgbClr val="FFFFFF"/>
            </a:solidFill>
            <a:latin typeface="Arial"/>
            <a:cs typeface="Arial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assis46@gmail.com" TargetMode="External"/><Relationship Id="rId1" Type="http://schemas.openxmlformats.org/officeDocument/2006/relationships/hyperlink" Target="http://www.rassis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zoomScale="120" zoomScaleNormal="120" workbookViewId="0"/>
  </sheetViews>
  <sheetFormatPr defaultRowHeight="13.2" x14ac:dyDescent="0.25"/>
  <cols>
    <col min="1" max="1" width="39.77734375" customWidth="1"/>
    <col min="2" max="14" width="12.6640625" customWidth="1"/>
  </cols>
  <sheetData>
    <row r="1" spans="1:15" ht="18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8" customHeight="1" x14ac:dyDescent="0.25">
      <c r="A2" s="1"/>
      <c r="B2" s="1"/>
      <c r="C2" s="5"/>
      <c r="D2" s="5"/>
      <c r="E2" s="5"/>
      <c r="F2" s="5"/>
      <c r="G2" s="5"/>
      <c r="H2" s="1"/>
      <c r="I2" s="1"/>
      <c r="J2" s="1"/>
      <c r="K2" s="1"/>
      <c r="L2" s="1"/>
      <c r="M2" s="1"/>
    </row>
    <row r="3" spans="1:15" ht="24" customHeight="1" x14ac:dyDescent="0.4">
      <c r="A3" s="1"/>
      <c r="B3" s="1"/>
      <c r="C3" s="5"/>
      <c r="D3" s="5"/>
      <c r="E3" s="6" t="s">
        <v>7</v>
      </c>
      <c r="F3" s="5"/>
      <c r="G3" s="5"/>
      <c r="H3" s="1"/>
      <c r="I3" s="1"/>
      <c r="J3" s="1"/>
      <c r="K3" s="1"/>
      <c r="L3" s="1"/>
      <c r="M3" s="1"/>
    </row>
    <row r="4" spans="1:15" ht="18" customHeight="1" x14ac:dyDescent="0.4">
      <c r="A4" s="1"/>
      <c r="B4" s="1"/>
      <c r="C4" s="5"/>
      <c r="D4" s="5"/>
      <c r="E4" s="5"/>
      <c r="F4" s="5"/>
      <c r="G4" s="21"/>
      <c r="H4" s="1"/>
      <c r="I4" s="1"/>
      <c r="J4" s="1"/>
      <c r="K4" s="1"/>
      <c r="L4" s="1"/>
      <c r="M4" s="1"/>
    </row>
    <row r="5" spans="1:15" ht="18" customHeight="1" x14ac:dyDescent="0.3">
      <c r="A5" s="1"/>
      <c r="B5" s="1"/>
      <c r="C5" s="1"/>
      <c r="D5" s="1"/>
      <c r="E5" s="1"/>
      <c r="F5" s="1"/>
      <c r="G5" s="7"/>
      <c r="H5" s="1"/>
      <c r="I5" s="1"/>
      <c r="J5" s="1"/>
      <c r="K5" s="1"/>
      <c r="L5" s="1"/>
      <c r="M5" s="1"/>
    </row>
    <row r="6" spans="1:15" ht="18" customHeight="1" x14ac:dyDescent="0.4">
      <c r="A6" s="1"/>
      <c r="B6" s="1"/>
      <c r="C6" s="1"/>
      <c r="D6" s="1"/>
      <c r="E6" s="8" t="s">
        <v>1</v>
      </c>
      <c r="F6" s="22"/>
      <c r="G6" s="7"/>
      <c r="H6" s="1"/>
      <c r="I6" s="1"/>
      <c r="J6" s="1"/>
      <c r="K6" s="1"/>
      <c r="L6" s="1"/>
      <c r="M6" s="1"/>
    </row>
    <row r="7" spans="1:15" ht="18" customHeight="1" x14ac:dyDescent="0.3">
      <c r="A7" s="1"/>
      <c r="B7" s="1"/>
      <c r="C7" s="1"/>
      <c r="D7" s="1"/>
      <c r="E7" s="23" t="s">
        <v>43</v>
      </c>
      <c r="F7" s="1"/>
      <c r="G7" s="7"/>
      <c r="H7" s="1"/>
      <c r="I7" s="1"/>
      <c r="J7" s="1"/>
      <c r="K7" s="1"/>
      <c r="L7" s="1"/>
      <c r="M7" s="1"/>
    </row>
    <row r="8" spans="1:15" ht="18" customHeight="1" x14ac:dyDescent="0.25">
      <c r="A8" s="4"/>
      <c r="B8" s="1"/>
      <c r="C8" s="1"/>
      <c r="D8" s="1"/>
      <c r="E8" s="45" t="s">
        <v>48</v>
      </c>
      <c r="F8" s="1"/>
      <c r="G8" s="1"/>
      <c r="H8" s="4"/>
      <c r="I8" s="1"/>
      <c r="J8" s="1"/>
      <c r="K8" s="1"/>
      <c r="L8" s="1"/>
      <c r="M8" s="1"/>
      <c r="N8" s="1"/>
    </row>
    <row r="9" spans="1:15" ht="18" customHeight="1" x14ac:dyDescent="0.25">
      <c r="A9" s="4"/>
      <c r="B9" s="1"/>
      <c r="C9" s="1"/>
      <c r="D9" s="1"/>
      <c r="E9" s="15" t="s">
        <v>5</v>
      </c>
      <c r="F9" s="1"/>
      <c r="G9" s="1"/>
      <c r="H9" s="1"/>
      <c r="I9" s="1"/>
      <c r="J9" s="1"/>
      <c r="K9" s="1"/>
      <c r="L9" s="1"/>
      <c r="M9" s="1"/>
      <c r="N9" s="1"/>
    </row>
    <row r="10" spans="1:15" ht="7.2" customHeight="1" x14ac:dyDescent="0.3">
      <c r="A10" s="4"/>
      <c r="B10" s="1"/>
      <c r="C10" s="1"/>
      <c r="D10" s="1"/>
      <c r="E10" s="16"/>
      <c r="F10" s="1"/>
      <c r="G10" s="1"/>
      <c r="H10" s="1"/>
      <c r="I10" s="1"/>
      <c r="J10" s="1"/>
      <c r="K10" s="1"/>
      <c r="L10" s="1"/>
      <c r="M10" s="1"/>
    </row>
    <row r="11" spans="1:15" ht="17.399999999999999" customHeight="1" x14ac:dyDescent="0.3">
      <c r="A11" s="1"/>
      <c r="B11" s="1"/>
      <c r="C11" s="1"/>
      <c r="D11" s="1"/>
      <c r="E11" s="20" t="s">
        <v>44</v>
      </c>
      <c r="F11" s="7"/>
      <c r="G11" s="7"/>
      <c r="H11" s="1"/>
      <c r="I11" s="1"/>
      <c r="J11" s="1"/>
      <c r="K11" s="1"/>
      <c r="L11" s="1"/>
      <c r="M11" s="1"/>
    </row>
    <row r="12" spans="1:15" ht="18" customHeight="1" x14ac:dyDescent="0.3">
      <c r="A12" s="1"/>
      <c r="B12" s="1"/>
      <c r="C12" s="1"/>
      <c r="D12" s="1"/>
      <c r="E12" s="20" t="s">
        <v>47</v>
      </c>
      <c r="F12" s="7"/>
      <c r="G12" s="7"/>
      <c r="H12" s="1"/>
      <c r="I12" s="1"/>
      <c r="J12" s="1"/>
      <c r="K12" s="1"/>
      <c r="L12" s="1"/>
      <c r="M12" s="1"/>
    </row>
    <row r="13" spans="1:15" ht="18" customHeight="1" x14ac:dyDescent="0.3">
      <c r="A13" s="1"/>
      <c r="B13" s="1"/>
      <c r="C13" s="1"/>
      <c r="D13" s="1"/>
      <c r="E13" s="2" t="s">
        <v>45</v>
      </c>
      <c r="F13" s="1"/>
      <c r="G13" s="7"/>
      <c r="H13" s="1"/>
      <c r="I13" s="1"/>
      <c r="J13" s="1"/>
      <c r="K13" s="1"/>
      <c r="L13" s="1"/>
      <c r="M13" s="1"/>
    </row>
    <row r="14" spans="1:15" ht="18" customHeight="1" x14ac:dyDescent="0.3">
      <c r="A14" s="1"/>
      <c r="B14" s="1"/>
      <c r="C14" s="1"/>
      <c r="D14" s="1"/>
      <c r="E14" s="17" t="s">
        <v>4</v>
      </c>
      <c r="F14" s="1"/>
      <c r="G14" s="7"/>
      <c r="H14" s="1"/>
      <c r="I14" s="1"/>
      <c r="J14" s="1"/>
      <c r="K14" s="1"/>
      <c r="L14" s="1"/>
      <c r="M14" s="1"/>
    </row>
    <row r="15" spans="1:15" ht="18" customHeight="1" x14ac:dyDescent="0.3">
      <c r="A15" s="1"/>
      <c r="B15" s="1"/>
      <c r="C15" s="1"/>
      <c r="D15" s="1"/>
      <c r="E15" s="1"/>
      <c r="F15" s="1"/>
      <c r="G15" s="7"/>
      <c r="H15" s="1"/>
      <c r="I15" s="1"/>
      <c r="J15" s="1"/>
      <c r="K15" s="1"/>
      <c r="L15" s="1"/>
      <c r="M15" s="1"/>
      <c r="O15" s="18"/>
    </row>
    <row r="16" spans="1:15" ht="18" customHeight="1" x14ac:dyDescent="0.3">
      <c r="A16" s="1"/>
      <c r="B16" s="1"/>
      <c r="C16" s="1"/>
      <c r="D16" s="1"/>
      <c r="E16" s="19"/>
      <c r="F16" s="1"/>
      <c r="G16" s="7"/>
      <c r="H16" s="1"/>
      <c r="I16" s="1"/>
      <c r="J16" s="1"/>
      <c r="K16" s="1"/>
      <c r="L16" s="1"/>
      <c r="M16" s="1"/>
    </row>
    <row r="17" spans="1:13" ht="18" customHeight="1" x14ac:dyDescent="0.3">
      <c r="A17" s="1"/>
      <c r="B17" s="1"/>
      <c r="C17" s="1"/>
      <c r="D17" s="1"/>
      <c r="E17" s="1"/>
      <c r="F17" s="1"/>
      <c r="G17" s="7"/>
      <c r="H17" s="1"/>
      <c r="I17" s="1"/>
      <c r="J17" s="1"/>
      <c r="K17" s="1"/>
      <c r="L17" s="1"/>
      <c r="M17" s="1"/>
    </row>
    <row r="18" spans="1:13" ht="18" customHeight="1" x14ac:dyDescent="0.3">
      <c r="A18" s="1"/>
      <c r="B18" s="1"/>
      <c r="C18" s="1"/>
      <c r="D18" s="1"/>
      <c r="E18" s="1"/>
      <c r="F18" s="1"/>
      <c r="G18" s="7"/>
      <c r="H18" s="1"/>
      <c r="I18" s="1"/>
      <c r="J18" s="1"/>
      <c r="K18" s="1"/>
      <c r="L18" s="1"/>
      <c r="M18" s="1"/>
    </row>
    <row r="19" spans="1:13" ht="18" customHeight="1" x14ac:dyDescent="0.3">
      <c r="A19" s="1"/>
      <c r="B19" s="1"/>
      <c r="C19" s="1"/>
      <c r="D19" s="1"/>
      <c r="E19" s="1"/>
      <c r="F19" s="1"/>
      <c r="G19" s="7"/>
      <c r="H19" s="1"/>
      <c r="I19" s="1"/>
      <c r="J19" s="1"/>
      <c r="K19" s="1"/>
      <c r="L19" s="1"/>
      <c r="M19" s="1"/>
    </row>
    <row r="20" spans="1:13" ht="18" customHeight="1" x14ac:dyDescent="0.25">
      <c r="A20" s="1"/>
      <c r="B20" s="1"/>
      <c r="C20" s="1"/>
      <c r="D20" s="1"/>
      <c r="E20" s="1"/>
      <c r="F20" s="1"/>
      <c r="G20" s="9"/>
      <c r="H20" s="1"/>
      <c r="I20" s="1"/>
      <c r="J20" s="1"/>
      <c r="K20" s="1"/>
      <c r="L20" s="1"/>
      <c r="M20" s="1"/>
    </row>
    <row r="21" spans="1:13" ht="18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8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8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8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8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8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8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8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8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8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8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8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8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8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8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8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8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8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8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8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8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8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8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8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8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8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8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8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8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8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8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8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8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8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8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8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8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8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8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8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8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8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8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8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8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8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8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8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8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8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8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8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8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8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8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8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8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8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8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8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8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</sheetData>
  <phoneticPr fontId="0" type="noConversion"/>
  <hyperlinks>
    <hyperlink ref="E9" r:id="rId1"/>
    <hyperlink ref="E8" r:id="rId2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289"/>
  <sheetViews>
    <sheetView zoomScale="80" zoomScaleNormal="80" workbookViewId="0">
      <pane ySplit="11" topLeftCell="A15" activePane="bottomLeft" state="frozen"/>
      <selection pane="bottomLeft"/>
    </sheetView>
  </sheetViews>
  <sheetFormatPr defaultRowHeight="13.2" x14ac:dyDescent="0.25"/>
  <cols>
    <col min="1" max="1" width="17.21875" customWidth="1"/>
    <col min="2" max="5" width="14.6640625" customWidth="1"/>
    <col min="7" max="10" width="14.6640625" customWidth="1"/>
    <col min="11" max="11" width="8.88671875" customWidth="1"/>
    <col min="12" max="15" width="14.6640625" customWidth="1"/>
    <col min="16" max="16" width="16.44140625" bestFit="1" customWidth="1"/>
    <col min="17" max="19" width="14.6640625" customWidth="1"/>
    <col min="20" max="25" width="14.6640625" style="18" customWidth="1"/>
  </cols>
  <sheetData>
    <row r="1" spans="1:25" x14ac:dyDescent="0.25">
      <c r="A1" s="14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3.2" customHeight="1" x14ac:dyDescent="0.25">
      <c r="A2" s="11"/>
      <c r="B2" s="11"/>
      <c r="C2" s="1"/>
      <c r="D2" s="1"/>
      <c r="E2" s="1"/>
      <c r="F2" s="1"/>
      <c r="G2" s="11"/>
      <c r="H2" s="11"/>
      <c r="I2" s="27" t="s">
        <v>25</v>
      </c>
      <c r="J2" s="10">
        <v>68</v>
      </c>
      <c r="K2" s="1" t="s">
        <v>31</v>
      </c>
      <c r="L2" s="1"/>
      <c r="M2" s="26" t="s">
        <v>10</v>
      </c>
      <c r="N2" s="10">
        <v>10</v>
      </c>
      <c r="O2" s="28" t="s">
        <v>12</v>
      </c>
      <c r="P2" s="26" t="s">
        <v>38</v>
      </c>
      <c r="Q2" s="13">
        <f ca="1">1000-COUNTBLANK(J13:J1011)</f>
        <v>639</v>
      </c>
      <c r="R2" s="1" t="s">
        <v>39</v>
      </c>
      <c r="S2" s="1"/>
      <c r="T2" s="1"/>
      <c r="U2" s="1"/>
      <c r="V2" s="1"/>
      <c r="W2" s="1"/>
      <c r="X2" s="1"/>
      <c r="Y2" s="1"/>
    </row>
    <row r="3" spans="1:25" ht="13.2" customHeight="1" x14ac:dyDescent="0.25">
      <c r="A3" s="1"/>
      <c r="B3" s="12" t="s">
        <v>0</v>
      </c>
      <c r="C3" s="10">
        <v>1</v>
      </c>
      <c r="D3" s="12" t="s">
        <v>0</v>
      </c>
      <c r="E3" s="10">
        <v>60</v>
      </c>
      <c r="F3" s="1"/>
      <c r="G3" s="11"/>
      <c r="H3" s="11"/>
      <c r="I3" s="1"/>
      <c r="J3" s="1"/>
      <c r="K3" s="1"/>
      <c r="L3" s="1"/>
      <c r="M3" s="26" t="s">
        <v>11</v>
      </c>
      <c r="N3" s="10">
        <v>25</v>
      </c>
      <c r="O3" s="28" t="s">
        <v>21</v>
      </c>
      <c r="P3" s="26" t="s">
        <v>41</v>
      </c>
      <c r="Q3" s="13">
        <f ca="1">COUNTIF(J13:J1011,"-")</f>
        <v>19</v>
      </c>
      <c r="R3" s="1" t="s">
        <v>39</v>
      </c>
      <c r="S3" s="1"/>
      <c r="T3" s="1"/>
      <c r="U3" s="1"/>
      <c r="V3" s="1"/>
      <c r="W3" s="1"/>
      <c r="X3" s="1"/>
      <c r="Y3" s="1"/>
    </row>
    <row r="4" spans="1:25" x14ac:dyDescent="0.25">
      <c r="A4" s="1"/>
      <c r="B4" s="1"/>
      <c r="C4" s="1"/>
      <c r="D4" s="26" t="s">
        <v>8</v>
      </c>
      <c r="E4" s="10">
        <v>15</v>
      </c>
      <c r="F4" s="1"/>
      <c r="G4" s="11"/>
      <c r="H4" s="12"/>
      <c r="I4" s="12" t="s">
        <v>9</v>
      </c>
      <c r="J4" s="34">
        <f ca="1">Q3/Q2</f>
        <v>2.9733959311424099E-2</v>
      </c>
      <c r="K4" s="1"/>
      <c r="L4" s="1"/>
      <c r="M4" s="26" t="s">
        <v>22</v>
      </c>
      <c r="N4" s="10">
        <v>1</v>
      </c>
      <c r="O4" s="1" t="s">
        <v>23</v>
      </c>
      <c r="P4" s="26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1"/>
      <c r="B5" s="26"/>
      <c r="C5" s="26"/>
      <c r="D5" s="1"/>
      <c r="E5" s="1"/>
      <c r="F5" s="1"/>
      <c r="G5" s="11"/>
      <c r="H5" s="12"/>
      <c r="I5" s="12" t="s">
        <v>20</v>
      </c>
      <c r="J5" s="33">
        <f ca="1">Q3/N7*60</f>
        <v>1.5833333333333333</v>
      </c>
      <c r="K5" s="1" t="s">
        <v>24</v>
      </c>
      <c r="L5" s="1"/>
      <c r="M5" s="26" t="s">
        <v>34</v>
      </c>
      <c r="N5" s="10">
        <v>26</v>
      </c>
      <c r="O5" s="1" t="s">
        <v>37</v>
      </c>
      <c r="P5" s="26"/>
      <c r="Q5" s="1"/>
      <c r="R5" s="1"/>
      <c r="S5" s="1"/>
      <c r="T5" s="1"/>
      <c r="U5" s="1"/>
      <c r="V5" s="1"/>
      <c r="W5" s="1"/>
      <c r="X5" s="1"/>
      <c r="Y5" s="1"/>
    </row>
    <row r="6" spans="1:25" ht="13.2" customHeight="1" x14ac:dyDescent="0.25">
      <c r="A6" s="1"/>
      <c r="B6" s="26"/>
      <c r="C6" s="26"/>
      <c r="D6" s="1"/>
      <c r="E6" s="1"/>
      <c r="F6" s="1"/>
      <c r="G6" s="11"/>
      <c r="H6" s="12"/>
      <c r="I6" s="12"/>
      <c r="J6" s="12"/>
      <c r="K6" s="25"/>
      <c r="L6" s="1"/>
      <c r="M6" s="26" t="s">
        <v>34</v>
      </c>
      <c r="N6" s="10">
        <v>12</v>
      </c>
      <c r="O6" s="1" t="s">
        <v>35</v>
      </c>
      <c r="P6" s="43" t="s">
        <v>42</v>
      </c>
      <c r="Q6" s="2"/>
      <c r="R6" s="2"/>
      <c r="S6" s="1"/>
      <c r="T6" s="1"/>
      <c r="U6" s="1"/>
      <c r="V6" s="1"/>
      <c r="W6" s="1"/>
      <c r="X6" s="1"/>
      <c r="Y6" s="1"/>
    </row>
    <row r="7" spans="1:25" ht="13.2" customHeight="1" x14ac:dyDescent="0.25">
      <c r="A7" s="11"/>
      <c r="B7" s="37" t="s">
        <v>26</v>
      </c>
      <c r="C7" s="38"/>
      <c r="D7" s="38"/>
      <c r="E7" s="39"/>
      <c r="F7" s="1"/>
      <c r="G7" s="37" t="s">
        <v>40</v>
      </c>
      <c r="H7" s="38"/>
      <c r="I7" s="38"/>
      <c r="J7" s="39"/>
      <c r="K7" s="25"/>
      <c r="L7" s="1"/>
      <c r="M7" s="26" t="s">
        <v>34</v>
      </c>
      <c r="N7" s="30">
        <f>N6*60</f>
        <v>720</v>
      </c>
      <c r="O7" s="1" t="s">
        <v>36</v>
      </c>
      <c r="P7" s="44" t="str">
        <f ca="1">IF(B1011&lt;N7,"Aumentar o horizonte temporal da simulação","OK")</f>
        <v>OK</v>
      </c>
      <c r="Q7" s="26"/>
      <c r="R7" s="26"/>
      <c r="S7" s="1"/>
      <c r="T7" s="1"/>
      <c r="U7" s="1"/>
      <c r="V7" s="1"/>
      <c r="W7" s="1"/>
      <c r="X7" s="1"/>
      <c r="Y7" s="1"/>
    </row>
    <row r="8" spans="1:25" ht="13.2" customHeight="1" x14ac:dyDescent="0.25">
      <c r="A8" s="1"/>
      <c r="B8" s="40" t="s">
        <v>29</v>
      </c>
      <c r="C8" s="40" t="s">
        <v>27</v>
      </c>
      <c r="D8" s="40" t="s">
        <v>28</v>
      </c>
      <c r="E8" s="40" t="s">
        <v>30</v>
      </c>
      <c r="F8" s="1"/>
      <c r="G8" s="40" t="s">
        <v>29</v>
      </c>
      <c r="H8" s="40" t="s">
        <v>27</v>
      </c>
      <c r="I8" s="40" t="s">
        <v>28</v>
      </c>
      <c r="J8" s="40" t="s">
        <v>30</v>
      </c>
      <c r="K8" s="25"/>
      <c r="L8" s="3"/>
      <c r="M8" s="26" t="s">
        <v>32</v>
      </c>
      <c r="N8" s="29">
        <f>J2*N2*N3</f>
        <v>17000</v>
      </c>
      <c r="O8" s="28" t="s">
        <v>13</v>
      </c>
      <c r="P8" s="26"/>
      <c r="Q8" s="26"/>
      <c r="R8" s="26"/>
      <c r="S8" s="1"/>
      <c r="T8" s="1"/>
      <c r="U8" s="1"/>
      <c r="V8" s="1"/>
      <c r="W8" s="1"/>
      <c r="X8" s="1"/>
      <c r="Y8" s="1"/>
    </row>
    <row r="9" spans="1:25" x14ac:dyDescent="0.25">
      <c r="A9" s="2"/>
      <c r="B9" s="41"/>
      <c r="C9" s="41" t="s">
        <v>2</v>
      </c>
      <c r="D9" s="41"/>
      <c r="E9" s="41"/>
      <c r="F9" s="1"/>
      <c r="G9" s="41"/>
      <c r="H9" s="41" t="s">
        <v>2</v>
      </c>
      <c r="I9" s="41"/>
      <c r="J9" s="41"/>
      <c r="K9" s="1"/>
      <c r="L9" s="1"/>
      <c r="M9" s="26" t="s">
        <v>33</v>
      </c>
      <c r="N9" s="30">
        <f ca="1">N4*J5*N5*N6</f>
        <v>494</v>
      </c>
      <c r="O9" s="28" t="s">
        <v>13</v>
      </c>
      <c r="P9" s="26"/>
      <c r="Q9" s="26"/>
      <c r="R9" s="26"/>
      <c r="S9" s="1"/>
      <c r="T9" s="1"/>
      <c r="U9" s="1"/>
      <c r="V9" s="1"/>
      <c r="W9" s="1"/>
      <c r="X9" s="1"/>
      <c r="Y9" s="1"/>
    </row>
    <row r="10" spans="1:25" x14ac:dyDescent="0.25">
      <c r="A10" s="2"/>
      <c r="B10" s="41"/>
      <c r="C10" s="41" t="s">
        <v>3</v>
      </c>
      <c r="D10" s="41"/>
      <c r="E10" s="41"/>
      <c r="F10" s="1"/>
      <c r="G10" s="41"/>
      <c r="H10" s="41" t="s">
        <v>3</v>
      </c>
      <c r="I10" s="41"/>
      <c r="J10" s="41"/>
      <c r="K10" s="1"/>
      <c r="L10" s="1"/>
      <c r="M10" s="26" t="s">
        <v>14</v>
      </c>
      <c r="N10" s="29">
        <f ca="1">SUM(N8:N9)</f>
        <v>17494</v>
      </c>
      <c r="O10" s="28" t="s">
        <v>13</v>
      </c>
      <c r="P10" s="1"/>
      <c r="Q10" s="26"/>
      <c r="R10" s="26"/>
      <c r="S10" s="1"/>
      <c r="T10" s="1"/>
      <c r="U10" s="1"/>
      <c r="V10" s="1"/>
      <c r="W10" s="1"/>
      <c r="X10" s="1"/>
      <c r="Y10" s="1"/>
    </row>
    <row r="11" spans="1:25" x14ac:dyDescent="0.25">
      <c r="A11" s="2"/>
      <c r="B11" s="42"/>
      <c r="C11" s="42"/>
      <c r="D11" s="42"/>
      <c r="E11" s="42"/>
      <c r="F11" s="1"/>
      <c r="G11" s="42"/>
      <c r="H11" s="42"/>
      <c r="I11" s="42"/>
      <c r="J11" s="4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x14ac:dyDescent="0.25">
      <c r="A12" s="24">
        <v>1</v>
      </c>
      <c r="B12" s="13">
        <f ca="1">ROUND(-LN(RAND())*$C$3,2)</f>
        <v>0.61</v>
      </c>
      <c r="C12" s="13">
        <f ca="1">ROUND(NORMINV(RAND(),$E$3,$E$4),2)</f>
        <v>77.89</v>
      </c>
      <c r="D12" s="13">
        <f ca="1">B12+C12</f>
        <v>78.5</v>
      </c>
      <c r="E12" s="13" t="s">
        <v>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25">
      <c r="A13" s="24">
        <v>2</v>
      </c>
      <c r="B13" s="13">
        <f t="shared" ref="B13:B76" ca="1" si="0">B12+ROUND(-LN(RAND())*$C$3,2)</f>
        <v>0.82</v>
      </c>
      <c r="C13" s="13">
        <f t="shared" ref="C13:C76" ca="1" si="1">ROUND(NORMINV(RAND(),$E$3,$E$4),2)</f>
        <v>66.16</v>
      </c>
      <c r="D13" s="13">
        <f t="shared" ref="D13:D76" ca="1" si="2">B13+C13</f>
        <v>66.97999999999999</v>
      </c>
      <c r="E13" s="13">
        <f ca="1">COUNTIF(D$12:D12,"&gt;"&amp;B13)</f>
        <v>1</v>
      </c>
      <c r="F13" s="1"/>
      <c r="G13" s="13">
        <f t="shared" ref="G13:G76" ca="1" si="3">IF($D13&gt;$N$7,"",IF($E13&gt;$J$2,"-",B13))</f>
        <v>0.82</v>
      </c>
      <c r="H13" s="13">
        <f t="shared" ref="H13:H76" ca="1" si="4">IF($D13&gt;$N$7,"",IF($E13&gt;$J$2,"-",C13))</f>
        <v>66.16</v>
      </c>
      <c r="I13" s="13">
        <f t="shared" ref="I13:I76" ca="1" si="5">IF($D13&gt;$N$7,"",IF($E13&gt;$J$2,"-",D13))</f>
        <v>66.97999999999999</v>
      </c>
      <c r="J13" s="13">
        <f t="shared" ref="J13:J76" ca="1" si="6">IF($D13&gt;$N$7,"",IF($E13&gt;$J$2,"-",E13))</f>
        <v>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x14ac:dyDescent="0.25">
      <c r="A14" s="24">
        <v>3</v>
      </c>
      <c r="B14" s="13">
        <f t="shared" ca="1" si="0"/>
        <v>1</v>
      </c>
      <c r="C14" s="13">
        <f t="shared" ca="1" si="1"/>
        <v>43.29</v>
      </c>
      <c r="D14" s="13">
        <f t="shared" ca="1" si="2"/>
        <v>44.29</v>
      </c>
      <c r="E14" s="13">
        <f ca="1">COUNTIF(D$12:D13,"&gt;"&amp;B14)</f>
        <v>2</v>
      </c>
      <c r="F14" s="1"/>
      <c r="G14" s="13">
        <f t="shared" ca="1" si="3"/>
        <v>1</v>
      </c>
      <c r="H14" s="13">
        <f t="shared" ca="1" si="4"/>
        <v>43.29</v>
      </c>
      <c r="I14" s="13">
        <f t="shared" ca="1" si="5"/>
        <v>44.29</v>
      </c>
      <c r="J14" s="13">
        <f t="shared" ca="1" si="6"/>
        <v>2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25">
      <c r="A15" s="24">
        <v>4</v>
      </c>
      <c r="B15" s="13">
        <f t="shared" ca="1" si="0"/>
        <v>1.55</v>
      </c>
      <c r="C15" s="13">
        <f t="shared" ca="1" si="1"/>
        <v>61.2</v>
      </c>
      <c r="D15" s="13">
        <f t="shared" ca="1" si="2"/>
        <v>62.75</v>
      </c>
      <c r="E15" s="13">
        <f ca="1">COUNTIF(D$12:D14,"&gt;"&amp;B15)</f>
        <v>3</v>
      </c>
      <c r="F15" s="1"/>
      <c r="G15" s="13">
        <f t="shared" ca="1" si="3"/>
        <v>1.55</v>
      </c>
      <c r="H15" s="13">
        <f t="shared" ca="1" si="4"/>
        <v>61.2</v>
      </c>
      <c r="I15" s="13">
        <f t="shared" ca="1" si="5"/>
        <v>62.75</v>
      </c>
      <c r="J15" s="13">
        <f t="shared" ca="1" si="6"/>
        <v>3</v>
      </c>
      <c r="K15" s="1"/>
      <c r="L15" s="1"/>
      <c r="M15" s="2"/>
      <c r="N15" s="2"/>
      <c r="O15" s="2"/>
      <c r="P15" s="2"/>
      <c r="Q15" s="2"/>
      <c r="R15" s="2"/>
      <c r="S15" s="2"/>
      <c r="T15" s="1"/>
      <c r="U15" s="1"/>
      <c r="V15" s="1"/>
      <c r="W15" s="1"/>
      <c r="X15" s="1"/>
      <c r="Y15" s="1"/>
    </row>
    <row r="16" spans="1:25" x14ac:dyDescent="0.25">
      <c r="A16" s="24">
        <v>5</v>
      </c>
      <c r="B16" s="13">
        <f t="shared" ca="1" si="0"/>
        <v>2.12</v>
      </c>
      <c r="C16" s="13">
        <f t="shared" ca="1" si="1"/>
        <v>53.47</v>
      </c>
      <c r="D16" s="13">
        <f t="shared" ca="1" si="2"/>
        <v>55.589999999999996</v>
      </c>
      <c r="E16" s="13">
        <f ca="1">COUNTIF(D$12:D15,"&gt;"&amp;B16)</f>
        <v>4</v>
      </c>
      <c r="F16" s="1"/>
      <c r="G16" s="13">
        <f t="shared" ca="1" si="3"/>
        <v>2.12</v>
      </c>
      <c r="H16" s="13">
        <f t="shared" ca="1" si="4"/>
        <v>53.47</v>
      </c>
      <c r="I16" s="13">
        <f t="shared" ca="1" si="5"/>
        <v>55.589999999999996</v>
      </c>
      <c r="J16" s="13">
        <f t="shared" ca="1" si="6"/>
        <v>4</v>
      </c>
      <c r="K16" s="1"/>
      <c r="L16" s="27" t="s">
        <v>16</v>
      </c>
      <c r="M16" s="10">
        <v>60</v>
      </c>
      <c r="N16" s="10">
        <v>64</v>
      </c>
      <c r="O16" s="10">
        <v>68</v>
      </c>
      <c r="P16" s="10">
        <v>72</v>
      </c>
      <c r="Q16" s="10">
        <v>76</v>
      </c>
      <c r="R16" s="10">
        <v>80</v>
      </c>
      <c r="S16" s="10">
        <v>84</v>
      </c>
      <c r="T16" s="1"/>
      <c r="U16" s="1"/>
      <c r="V16" s="1"/>
      <c r="W16" s="1"/>
      <c r="X16" s="1"/>
      <c r="Y16" s="1"/>
    </row>
    <row r="17" spans="1:25" x14ac:dyDescent="0.25">
      <c r="A17" s="24">
        <v>6</v>
      </c>
      <c r="B17" s="13">
        <f t="shared" ca="1" si="0"/>
        <v>2.4700000000000002</v>
      </c>
      <c r="C17" s="13">
        <f t="shared" ca="1" si="1"/>
        <v>66.67</v>
      </c>
      <c r="D17" s="13">
        <f t="shared" ca="1" si="2"/>
        <v>69.14</v>
      </c>
      <c r="E17" s="13">
        <f ca="1">COUNTIF(D$12:D16,"&gt;"&amp;B17)</f>
        <v>5</v>
      </c>
      <c r="F17" s="1"/>
      <c r="G17" s="13">
        <f t="shared" ca="1" si="3"/>
        <v>2.4700000000000002</v>
      </c>
      <c r="H17" s="13">
        <f t="shared" ca="1" si="4"/>
        <v>66.67</v>
      </c>
      <c r="I17" s="13">
        <f t="shared" ca="1" si="5"/>
        <v>69.14</v>
      </c>
      <c r="J17" s="13">
        <f t="shared" ca="1" si="6"/>
        <v>5</v>
      </c>
      <c r="K17" s="1"/>
      <c r="L17" s="26" t="s">
        <v>17</v>
      </c>
      <c r="M17" s="35">
        <v>22.7</v>
      </c>
      <c r="N17" s="35">
        <v>14.2</v>
      </c>
      <c r="O17" s="35">
        <v>6.5</v>
      </c>
      <c r="P17" s="35">
        <v>2.85</v>
      </c>
      <c r="Q17" s="35">
        <v>0.81</v>
      </c>
      <c r="R17" s="35">
        <v>0.21</v>
      </c>
      <c r="S17" s="35">
        <v>0.06</v>
      </c>
      <c r="T17" s="1"/>
      <c r="U17" s="1"/>
      <c r="V17" s="1"/>
      <c r="W17" s="1"/>
      <c r="X17" s="1"/>
      <c r="Y17" s="1"/>
    </row>
    <row r="18" spans="1:25" x14ac:dyDescent="0.25">
      <c r="A18" s="24">
        <v>7</v>
      </c>
      <c r="B18" s="13">
        <f t="shared" ca="1" si="0"/>
        <v>2.56</v>
      </c>
      <c r="C18" s="13">
        <f t="shared" ca="1" si="1"/>
        <v>75.78</v>
      </c>
      <c r="D18" s="13">
        <f t="shared" ca="1" si="2"/>
        <v>78.34</v>
      </c>
      <c r="E18" s="13">
        <f ca="1">COUNTIF(D$12:D17,"&gt;"&amp;B18)</f>
        <v>6</v>
      </c>
      <c r="F18" s="1"/>
      <c r="G18" s="13">
        <f t="shared" ca="1" si="3"/>
        <v>2.56</v>
      </c>
      <c r="H18" s="13">
        <f t="shared" ca="1" si="4"/>
        <v>75.78</v>
      </c>
      <c r="I18" s="13">
        <f t="shared" ca="1" si="5"/>
        <v>78.34</v>
      </c>
      <c r="J18" s="13">
        <f t="shared" ca="1" si="6"/>
        <v>6</v>
      </c>
      <c r="K18" s="1"/>
      <c r="L18" s="26" t="s">
        <v>15</v>
      </c>
      <c r="M18" s="31">
        <f t="shared" ref="M18:R18" si="7">M16*$N$2*$N$3</f>
        <v>15000</v>
      </c>
      <c r="N18" s="31">
        <f t="shared" si="7"/>
        <v>16000</v>
      </c>
      <c r="O18" s="31">
        <f t="shared" si="7"/>
        <v>17000</v>
      </c>
      <c r="P18" s="31">
        <f t="shared" si="7"/>
        <v>18000</v>
      </c>
      <c r="Q18" s="31">
        <f t="shared" si="7"/>
        <v>19000</v>
      </c>
      <c r="R18" s="31">
        <f t="shared" si="7"/>
        <v>20000</v>
      </c>
      <c r="S18" s="31">
        <f t="shared" ref="S18" si="8">S16*$N$2*$N$3</f>
        <v>21000</v>
      </c>
      <c r="T18" s="1"/>
      <c r="U18" s="1"/>
      <c r="V18" s="1"/>
      <c r="W18" s="1"/>
      <c r="X18" s="1"/>
      <c r="Y18" s="1"/>
    </row>
    <row r="19" spans="1:25" x14ac:dyDescent="0.25">
      <c r="A19" s="24">
        <v>8</v>
      </c>
      <c r="B19" s="13">
        <f t="shared" ca="1" si="0"/>
        <v>2.58</v>
      </c>
      <c r="C19" s="13">
        <f t="shared" ca="1" si="1"/>
        <v>69.2</v>
      </c>
      <c r="D19" s="13">
        <f t="shared" ca="1" si="2"/>
        <v>71.78</v>
      </c>
      <c r="E19" s="13">
        <f ca="1">COUNTIF(D$12:D18,"&gt;"&amp;B19)</f>
        <v>7</v>
      </c>
      <c r="F19" s="1"/>
      <c r="G19" s="13">
        <f t="shared" ca="1" si="3"/>
        <v>2.58</v>
      </c>
      <c r="H19" s="13">
        <f t="shared" ca="1" si="4"/>
        <v>69.2</v>
      </c>
      <c r="I19" s="13">
        <f t="shared" ca="1" si="5"/>
        <v>71.78</v>
      </c>
      <c r="J19" s="13">
        <f t="shared" ca="1" si="6"/>
        <v>7</v>
      </c>
      <c r="K19" s="1"/>
      <c r="L19" s="26" t="s">
        <v>18</v>
      </c>
      <c r="M19" s="32">
        <f>M17*$N$4*$N$5*$N$6</f>
        <v>7082.4</v>
      </c>
      <c r="N19" s="32">
        <f t="shared" ref="N19:S19" si="9">N17*$N$4*$N$5*$N$6</f>
        <v>4430.3999999999996</v>
      </c>
      <c r="O19" s="32">
        <f t="shared" si="9"/>
        <v>2028</v>
      </c>
      <c r="P19" s="32">
        <f t="shared" si="9"/>
        <v>889.2</v>
      </c>
      <c r="Q19" s="32">
        <f t="shared" si="9"/>
        <v>252.72000000000003</v>
      </c>
      <c r="R19" s="32">
        <f t="shared" si="9"/>
        <v>65.52</v>
      </c>
      <c r="S19" s="32">
        <f t="shared" si="9"/>
        <v>18.72</v>
      </c>
      <c r="T19" s="1"/>
      <c r="U19" s="1"/>
      <c r="V19" s="1"/>
      <c r="W19" s="1"/>
      <c r="X19" s="1"/>
      <c r="Y19" s="1"/>
    </row>
    <row r="20" spans="1:25" x14ac:dyDescent="0.25">
      <c r="A20" s="24">
        <v>9</v>
      </c>
      <c r="B20" s="13">
        <f t="shared" ca="1" si="0"/>
        <v>3.9400000000000004</v>
      </c>
      <c r="C20" s="13">
        <f t="shared" ca="1" si="1"/>
        <v>38.01</v>
      </c>
      <c r="D20" s="13">
        <f t="shared" ca="1" si="2"/>
        <v>41.949999999999996</v>
      </c>
      <c r="E20" s="13">
        <f ca="1">COUNTIF(D$12:D19,"&gt;"&amp;B20)</f>
        <v>8</v>
      </c>
      <c r="F20" s="1"/>
      <c r="G20" s="13">
        <f t="shared" ca="1" si="3"/>
        <v>3.9400000000000004</v>
      </c>
      <c r="H20" s="13">
        <f t="shared" ca="1" si="4"/>
        <v>38.01</v>
      </c>
      <c r="I20" s="13">
        <f t="shared" ca="1" si="5"/>
        <v>41.949999999999996</v>
      </c>
      <c r="J20" s="13">
        <f t="shared" ca="1" si="6"/>
        <v>8</v>
      </c>
      <c r="K20" s="1"/>
      <c r="L20" s="26" t="s">
        <v>19</v>
      </c>
      <c r="M20" s="29">
        <f t="shared" ref="M20:R20" si="10">SUM(M18:M19)</f>
        <v>22082.400000000001</v>
      </c>
      <c r="N20" s="29">
        <f t="shared" si="10"/>
        <v>20430.400000000001</v>
      </c>
      <c r="O20" s="29">
        <f t="shared" si="10"/>
        <v>19028</v>
      </c>
      <c r="P20" s="29">
        <f t="shared" si="10"/>
        <v>18889.2</v>
      </c>
      <c r="Q20" s="29">
        <f t="shared" si="10"/>
        <v>19252.72</v>
      </c>
      <c r="R20" s="29">
        <f t="shared" si="10"/>
        <v>20065.52</v>
      </c>
      <c r="S20" s="29">
        <f t="shared" ref="S20" si="11">SUM(S18:S19)</f>
        <v>21018.720000000001</v>
      </c>
      <c r="T20" s="1"/>
      <c r="U20" s="1"/>
      <c r="V20" s="1"/>
      <c r="W20" s="1"/>
      <c r="X20" s="1"/>
      <c r="Y20" s="1"/>
    </row>
    <row r="21" spans="1:25" x14ac:dyDescent="0.25">
      <c r="A21" s="24">
        <v>10</v>
      </c>
      <c r="B21" s="13">
        <f t="shared" ca="1" si="0"/>
        <v>4.91</v>
      </c>
      <c r="C21" s="13">
        <f t="shared" ca="1" si="1"/>
        <v>21.42</v>
      </c>
      <c r="D21" s="13">
        <f t="shared" ca="1" si="2"/>
        <v>26.330000000000002</v>
      </c>
      <c r="E21" s="13">
        <f ca="1">COUNTIF(D$12:D20,"&gt;"&amp;B21)</f>
        <v>9</v>
      </c>
      <c r="F21" s="1"/>
      <c r="G21" s="13">
        <f t="shared" ca="1" si="3"/>
        <v>4.91</v>
      </c>
      <c r="H21" s="13">
        <f t="shared" ca="1" si="4"/>
        <v>21.42</v>
      </c>
      <c r="I21" s="13">
        <f t="shared" ca="1" si="5"/>
        <v>26.330000000000002</v>
      </c>
      <c r="J21" s="13">
        <f t="shared" ca="1" si="6"/>
        <v>9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5">
      <c r="A22" s="24">
        <v>11</v>
      </c>
      <c r="B22" s="13">
        <f t="shared" ca="1" si="0"/>
        <v>7.16</v>
      </c>
      <c r="C22" s="13">
        <f t="shared" ca="1" si="1"/>
        <v>51.24</v>
      </c>
      <c r="D22" s="13">
        <f t="shared" ca="1" si="2"/>
        <v>58.400000000000006</v>
      </c>
      <c r="E22" s="13">
        <f ca="1">COUNTIF(D$12:D21,"&gt;"&amp;B22)</f>
        <v>10</v>
      </c>
      <c r="F22" s="1"/>
      <c r="G22" s="13">
        <f t="shared" ca="1" si="3"/>
        <v>7.16</v>
      </c>
      <c r="H22" s="13">
        <f t="shared" ca="1" si="4"/>
        <v>51.24</v>
      </c>
      <c r="I22" s="13">
        <f t="shared" ca="1" si="5"/>
        <v>58.400000000000006</v>
      </c>
      <c r="J22" s="13">
        <f t="shared" ca="1" si="6"/>
        <v>10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5">
      <c r="A23" s="24">
        <v>12</v>
      </c>
      <c r="B23" s="13">
        <f t="shared" ca="1" si="0"/>
        <v>7.2700000000000005</v>
      </c>
      <c r="C23" s="13">
        <f t="shared" ca="1" si="1"/>
        <v>64.95</v>
      </c>
      <c r="D23" s="13">
        <f t="shared" ca="1" si="2"/>
        <v>72.22</v>
      </c>
      <c r="E23" s="13">
        <f ca="1">COUNTIF(D$12:D22,"&gt;"&amp;B23)</f>
        <v>11</v>
      </c>
      <c r="F23" s="1"/>
      <c r="G23" s="13">
        <f t="shared" ca="1" si="3"/>
        <v>7.2700000000000005</v>
      </c>
      <c r="H23" s="13">
        <f t="shared" ca="1" si="4"/>
        <v>64.95</v>
      </c>
      <c r="I23" s="13">
        <f t="shared" ca="1" si="5"/>
        <v>72.22</v>
      </c>
      <c r="J23" s="13">
        <f t="shared" ca="1" si="6"/>
        <v>11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s="24">
        <v>13</v>
      </c>
      <c r="B24" s="13">
        <f t="shared" ca="1" si="0"/>
        <v>9.120000000000001</v>
      </c>
      <c r="C24" s="13">
        <f t="shared" ca="1" si="1"/>
        <v>88.44</v>
      </c>
      <c r="D24" s="13">
        <f t="shared" ca="1" si="2"/>
        <v>97.56</v>
      </c>
      <c r="E24" s="13">
        <f ca="1">COUNTIF(D$12:D23,"&gt;"&amp;B24)</f>
        <v>12</v>
      </c>
      <c r="F24" s="1"/>
      <c r="G24" s="13">
        <f t="shared" ca="1" si="3"/>
        <v>9.120000000000001</v>
      </c>
      <c r="H24" s="13">
        <f t="shared" ca="1" si="4"/>
        <v>88.44</v>
      </c>
      <c r="I24" s="13">
        <f t="shared" ca="1" si="5"/>
        <v>97.56</v>
      </c>
      <c r="J24" s="13">
        <f t="shared" ca="1" si="6"/>
        <v>12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5">
      <c r="A25" s="24">
        <v>14</v>
      </c>
      <c r="B25" s="13">
        <f t="shared" ca="1" si="0"/>
        <v>10.89</v>
      </c>
      <c r="C25" s="13">
        <f t="shared" ca="1" si="1"/>
        <v>44.74</v>
      </c>
      <c r="D25" s="13">
        <f t="shared" ca="1" si="2"/>
        <v>55.63</v>
      </c>
      <c r="E25" s="13">
        <f ca="1">COUNTIF(D$12:D24,"&gt;"&amp;B25)</f>
        <v>13</v>
      </c>
      <c r="F25" s="1"/>
      <c r="G25" s="13">
        <f t="shared" ca="1" si="3"/>
        <v>10.89</v>
      </c>
      <c r="H25" s="13">
        <f t="shared" ca="1" si="4"/>
        <v>44.74</v>
      </c>
      <c r="I25" s="13">
        <f t="shared" ca="1" si="5"/>
        <v>55.63</v>
      </c>
      <c r="J25" s="13">
        <f t="shared" ca="1" si="6"/>
        <v>13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24">
        <v>15</v>
      </c>
      <c r="B26" s="13">
        <f t="shared" ca="1" si="0"/>
        <v>11.34</v>
      </c>
      <c r="C26" s="13">
        <f t="shared" ca="1" si="1"/>
        <v>80.31</v>
      </c>
      <c r="D26" s="13">
        <f t="shared" ca="1" si="2"/>
        <v>91.65</v>
      </c>
      <c r="E26" s="13">
        <f ca="1">COUNTIF(D$12:D25,"&gt;"&amp;B26)</f>
        <v>14</v>
      </c>
      <c r="F26" s="1"/>
      <c r="G26" s="13">
        <f t="shared" ca="1" si="3"/>
        <v>11.34</v>
      </c>
      <c r="H26" s="13">
        <f t="shared" ca="1" si="4"/>
        <v>80.31</v>
      </c>
      <c r="I26" s="13">
        <f t="shared" ca="1" si="5"/>
        <v>91.65</v>
      </c>
      <c r="J26" s="13">
        <f t="shared" ca="1" si="6"/>
        <v>14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5">
      <c r="A27" s="24">
        <v>16</v>
      </c>
      <c r="B27" s="13">
        <f t="shared" ca="1" si="0"/>
        <v>11.41</v>
      </c>
      <c r="C27" s="13">
        <f t="shared" ca="1" si="1"/>
        <v>54.88</v>
      </c>
      <c r="D27" s="13">
        <f t="shared" ca="1" si="2"/>
        <v>66.290000000000006</v>
      </c>
      <c r="E27" s="13">
        <f ca="1">COUNTIF(D$12:D26,"&gt;"&amp;B27)</f>
        <v>15</v>
      </c>
      <c r="F27" s="1"/>
      <c r="G27" s="13">
        <f t="shared" ca="1" si="3"/>
        <v>11.41</v>
      </c>
      <c r="H27" s="13">
        <f t="shared" ca="1" si="4"/>
        <v>54.88</v>
      </c>
      <c r="I27" s="13">
        <f t="shared" ca="1" si="5"/>
        <v>66.290000000000006</v>
      </c>
      <c r="J27" s="13">
        <f t="shared" ca="1" si="6"/>
        <v>15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24">
        <v>17</v>
      </c>
      <c r="B28" s="13">
        <f t="shared" ca="1" si="0"/>
        <v>13.06</v>
      </c>
      <c r="C28" s="13">
        <f t="shared" ca="1" si="1"/>
        <v>55.22</v>
      </c>
      <c r="D28" s="13">
        <f t="shared" ca="1" si="2"/>
        <v>68.28</v>
      </c>
      <c r="E28" s="13">
        <f ca="1">COUNTIF(D$12:D27,"&gt;"&amp;B28)</f>
        <v>16</v>
      </c>
      <c r="F28" s="1"/>
      <c r="G28" s="13">
        <f t="shared" ca="1" si="3"/>
        <v>13.06</v>
      </c>
      <c r="H28" s="13">
        <f t="shared" ca="1" si="4"/>
        <v>55.22</v>
      </c>
      <c r="I28" s="13">
        <f t="shared" ca="1" si="5"/>
        <v>68.28</v>
      </c>
      <c r="J28" s="13">
        <f t="shared" ca="1" si="6"/>
        <v>16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5">
      <c r="A29" s="24">
        <v>18</v>
      </c>
      <c r="B29" s="13">
        <f t="shared" ca="1" si="0"/>
        <v>15.200000000000001</v>
      </c>
      <c r="C29" s="13">
        <f t="shared" ca="1" si="1"/>
        <v>52.19</v>
      </c>
      <c r="D29" s="13">
        <f t="shared" ca="1" si="2"/>
        <v>67.39</v>
      </c>
      <c r="E29" s="13">
        <f ca="1">COUNTIF(D$12:D28,"&gt;"&amp;B29)</f>
        <v>17</v>
      </c>
      <c r="F29" s="1"/>
      <c r="G29" s="13">
        <f t="shared" ca="1" si="3"/>
        <v>15.200000000000001</v>
      </c>
      <c r="H29" s="13">
        <f t="shared" ca="1" si="4"/>
        <v>52.19</v>
      </c>
      <c r="I29" s="13">
        <f t="shared" ca="1" si="5"/>
        <v>67.39</v>
      </c>
      <c r="J29" s="13">
        <f t="shared" ca="1" si="6"/>
        <v>17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24">
        <v>19</v>
      </c>
      <c r="B30" s="13">
        <f t="shared" ca="1" si="0"/>
        <v>16.350000000000001</v>
      </c>
      <c r="C30" s="13">
        <f t="shared" ca="1" si="1"/>
        <v>52.26</v>
      </c>
      <c r="D30" s="13">
        <f t="shared" ca="1" si="2"/>
        <v>68.61</v>
      </c>
      <c r="E30" s="13">
        <f ca="1">COUNTIF(D$12:D29,"&gt;"&amp;B30)</f>
        <v>18</v>
      </c>
      <c r="F30" s="1"/>
      <c r="G30" s="13">
        <f t="shared" ca="1" si="3"/>
        <v>16.350000000000001</v>
      </c>
      <c r="H30" s="13">
        <f t="shared" ca="1" si="4"/>
        <v>52.26</v>
      </c>
      <c r="I30" s="13">
        <f t="shared" ca="1" si="5"/>
        <v>68.61</v>
      </c>
      <c r="J30" s="13">
        <f t="shared" ca="1" si="6"/>
        <v>18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5">
      <c r="A31" s="24">
        <v>20</v>
      </c>
      <c r="B31" s="13">
        <f t="shared" ca="1" si="0"/>
        <v>16.470000000000002</v>
      </c>
      <c r="C31" s="13">
        <f t="shared" ca="1" si="1"/>
        <v>40.82</v>
      </c>
      <c r="D31" s="13">
        <f t="shared" ca="1" si="2"/>
        <v>57.290000000000006</v>
      </c>
      <c r="E31" s="13">
        <f ca="1">COUNTIF(D$12:D30,"&gt;"&amp;B31)</f>
        <v>19</v>
      </c>
      <c r="F31" s="1"/>
      <c r="G31" s="13">
        <f t="shared" ca="1" si="3"/>
        <v>16.470000000000002</v>
      </c>
      <c r="H31" s="13">
        <f t="shared" ca="1" si="4"/>
        <v>40.82</v>
      </c>
      <c r="I31" s="13">
        <f t="shared" ca="1" si="5"/>
        <v>57.290000000000006</v>
      </c>
      <c r="J31" s="13">
        <f t="shared" ca="1" si="6"/>
        <v>19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24">
        <v>21</v>
      </c>
      <c r="B32" s="13">
        <f t="shared" ca="1" si="0"/>
        <v>18.64</v>
      </c>
      <c r="C32" s="13">
        <f t="shared" ca="1" si="1"/>
        <v>56.6</v>
      </c>
      <c r="D32" s="13">
        <f t="shared" ca="1" si="2"/>
        <v>75.240000000000009</v>
      </c>
      <c r="E32" s="13">
        <f ca="1">COUNTIF(D$12:D31,"&gt;"&amp;B32)</f>
        <v>20</v>
      </c>
      <c r="F32" s="1"/>
      <c r="G32" s="13">
        <f t="shared" ca="1" si="3"/>
        <v>18.64</v>
      </c>
      <c r="H32" s="13">
        <f t="shared" ca="1" si="4"/>
        <v>56.6</v>
      </c>
      <c r="I32" s="13">
        <f t="shared" ca="1" si="5"/>
        <v>75.240000000000009</v>
      </c>
      <c r="J32" s="13">
        <f t="shared" ca="1" si="6"/>
        <v>20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24">
        <v>22</v>
      </c>
      <c r="B33" s="13">
        <f t="shared" ca="1" si="0"/>
        <v>19.02</v>
      </c>
      <c r="C33" s="13">
        <f t="shared" ca="1" si="1"/>
        <v>55.95</v>
      </c>
      <c r="D33" s="13">
        <f t="shared" ca="1" si="2"/>
        <v>74.97</v>
      </c>
      <c r="E33" s="13">
        <f ca="1">COUNTIF(D$12:D32,"&gt;"&amp;B33)</f>
        <v>21</v>
      </c>
      <c r="F33" s="1"/>
      <c r="G33" s="13">
        <f t="shared" ca="1" si="3"/>
        <v>19.02</v>
      </c>
      <c r="H33" s="13">
        <f t="shared" ca="1" si="4"/>
        <v>55.95</v>
      </c>
      <c r="I33" s="13">
        <f t="shared" ca="1" si="5"/>
        <v>74.97</v>
      </c>
      <c r="J33" s="13">
        <f t="shared" ca="1" si="6"/>
        <v>21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3.8" customHeight="1" x14ac:dyDescent="0.25">
      <c r="A34" s="24">
        <v>23</v>
      </c>
      <c r="B34" s="13">
        <f t="shared" ca="1" si="0"/>
        <v>19.05</v>
      </c>
      <c r="C34" s="13">
        <f t="shared" ca="1" si="1"/>
        <v>35.729999999999997</v>
      </c>
      <c r="D34" s="13">
        <f t="shared" ca="1" si="2"/>
        <v>54.78</v>
      </c>
      <c r="E34" s="13">
        <f ca="1">COUNTIF(D$12:D33,"&gt;"&amp;B34)</f>
        <v>22</v>
      </c>
      <c r="F34" s="1"/>
      <c r="G34" s="13">
        <f t="shared" ca="1" si="3"/>
        <v>19.05</v>
      </c>
      <c r="H34" s="13">
        <f t="shared" ca="1" si="4"/>
        <v>35.729999999999997</v>
      </c>
      <c r="I34" s="13">
        <f t="shared" ca="1" si="5"/>
        <v>54.78</v>
      </c>
      <c r="J34" s="13">
        <f t="shared" ca="1" si="6"/>
        <v>22</v>
      </c>
      <c r="K34" s="1"/>
      <c r="L34" s="36" t="s">
        <v>46</v>
      </c>
      <c r="M34" s="3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3.2" customHeight="1" x14ac:dyDescent="0.25">
      <c r="A35" s="24">
        <v>24</v>
      </c>
      <c r="B35" s="13">
        <f t="shared" ca="1" si="0"/>
        <v>19.86</v>
      </c>
      <c r="C35" s="13">
        <f t="shared" ca="1" si="1"/>
        <v>50.39</v>
      </c>
      <c r="D35" s="13">
        <f t="shared" ca="1" si="2"/>
        <v>70.25</v>
      </c>
      <c r="E35" s="13">
        <f ca="1">COUNTIF(D$12:D34,"&gt;"&amp;B35)</f>
        <v>23</v>
      </c>
      <c r="F35" s="1"/>
      <c r="G35" s="13">
        <f t="shared" ca="1" si="3"/>
        <v>19.86</v>
      </c>
      <c r="H35" s="13">
        <f t="shared" ca="1" si="4"/>
        <v>50.39</v>
      </c>
      <c r="I35" s="13">
        <f t="shared" ca="1" si="5"/>
        <v>70.25</v>
      </c>
      <c r="J35" s="13">
        <f t="shared" ca="1" si="6"/>
        <v>23</v>
      </c>
      <c r="K35" s="1"/>
      <c r="L35" s="36"/>
      <c r="M35" s="36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24">
        <v>25</v>
      </c>
      <c r="B36" s="13">
        <f t="shared" ca="1" si="0"/>
        <v>20.73</v>
      </c>
      <c r="C36" s="13">
        <f t="shared" ca="1" si="1"/>
        <v>68.319999999999993</v>
      </c>
      <c r="D36" s="13">
        <f t="shared" ca="1" si="2"/>
        <v>89.05</v>
      </c>
      <c r="E36" s="13">
        <f ca="1">COUNTIF(D$12:D35,"&gt;"&amp;B36)</f>
        <v>24</v>
      </c>
      <c r="F36" s="1"/>
      <c r="G36" s="13">
        <f t="shared" ca="1" si="3"/>
        <v>20.73</v>
      </c>
      <c r="H36" s="13">
        <f t="shared" ca="1" si="4"/>
        <v>68.319999999999993</v>
      </c>
      <c r="I36" s="13">
        <f t="shared" ca="1" si="5"/>
        <v>89.05</v>
      </c>
      <c r="J36" s="13">
        <f t="shared" ca="1" si="6"/>
        <v>24</v>
      </c>
      <c r="K36" s="1"/>
      <c r="L36" s="36"/>
      <c r="M36" s="36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5">
      <c r="A37" s="24">
        <v>26</v>
      </c>
      <c r="B37" s="13">
        <f t="shared" ca="1" si="0"/>
        <v>22.2</v>
      </c>
      <c r="C37" s="13">
        <f t="shared" ca="1" si="1"/>
        <v>61.93</v>
      </c>
      <c r="D37" s="13">
        <f t="shared" ca="1" si="2"/>
        <v>84.13</v>
      </c>
      <c r="E37" s="13">
        <f ca="1">COUNTIF(D$12:D36,"&gt;"&amp;B37)</f>
        <v>25</v>
      </c>
      <c r="F37" s="1"/>
      <c r="G37" s="13">
        <f t="shared" ca="1" si="3"/>
        <v>22.2</v>
      </c>
      <c r="H37" s="13">
        <f t="shared" ca="1" si="4"/>
        <v>61.93</v>
      </c>
      <c r="I37" s="13">
        <f t="shared" ca="1" si="5"/>
        <v>84.13</v>
      </c>
      <c r="J37" s="13">
        <f t="shared" ca="1" si="6"/>
        <v>25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24">
        <v>27</v>
      </c>
      <c r="B38" s="13">
        <f t="shared" ca="1" si="0"/>
        <v>23.09</v>
      </c>
      <c r="C38" s="13">
        <f t="shared" ca="1" si="1"/>
        <v>90.27</v>
      </c>
      <c r="D38" s="13">
        <f t="shared" ca="1" si="2"/>
        <v>113.36</v>
      </c>
      <c r="E38" s="13">
        <f ca="1">COUNTIF(D$12:D37,"&gt;"&amp;B38)</f>
        <v>26</v>
      </c>
      <c r="F38" s="1"/>
      <c r="G38" s="13">
        <f t="shared" ca="1" si="3"/>
        <v>23.09</v>
      </c>
      <c r="H38" s="13">
        <f t="shared" ca="1" si="4"/>
        <v>90.27</v>
      </c>
      <c r="I38" s="13">
        <f t="shared" ca="1" si="5"/>
        <v>113.36</v>
      </c>
      <c r="J38" s="13">
        <f t="shared" ca="1" si="6"/>
        <v>26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5">
      <c r="A39" s="24">
        <v>28</v>
      </c>
      <c r="B39" s="13">
        <f t="shared" ca="1" si="0"/>
        <v>23.25</v>
      </c>
      <c r="C39" s="13">
        <f t="shared" ca="1" si="1"/>
        <v>48.5</v>
      </c>
      <c r="D39" s="13">
        <f t="shared" ca="1" si="2"/>
        <v>71.75</v>
      </c>
      <c r="E39" s="13">
        <f ca="1">COUNTIF(D$12:D38,"&gt;"&amp;B39)</f>
        <v>27</v>
      </c>
      <c r="F39" s="1"/>
      <c r="G39" s="13">
        <f t="shared" ca="1" si="3"/>
        <v>23.25</v>
      </c>
      <c r="H39" s="13">
        <f t="shared" ca="1" si="4"/>
        <v>48.5</v>
      </c>
      <c r="I39" s="13">
        <f t="shared" ca="1" si="5"/>
        <v>71.75</v>
      </c>
      <c r="J39" s="13">
        <f t="shared" ca="1" si="6"/>
        <v>27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5">
      <c r="A40" s="24">
        <v>29</v>
      </c>
      <c r="B40" s="13">
        <f t="shared" ca="1" si="0"/>
        <v>23.57</v>
      </c>
      <c r="C40" s="13">
        <f t="shared" ca="1" si="1"/>
        <v>91.41</v>
      </c>
      <c r="D40" s="13">
        <f t="shared" ca="1" si="2"/>
        <v>114.97999999999999</v>
      </c>
      <c r="E40" s="13">
        <f ca="1">COUNTIF(D$12:D39,"&gt;"&amp;B40)</f>
        <v>28</v>
      </c>
      <c r="F40" s="1"/>
      <c r="G40" s="13">
        <f t="shared" ca="1" si="3"/>
        <v>23.57</v>
      </c>
      <c r="H40" s="13">
        <f t="shared" ca="1" si="4"/>
        <v>91.41</v>
      </c>
      <c r="I40" s="13">
        <f t="shared" ca="1" si="5"/>
        <v>114.97999999999999</v>
      </c>
      <c r="J40" s="13">
        <f t="shared" ca="1" si="6"/>
        <v>28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5">
      <c r="A41" s="24">
        <v>30</v>
      </c>
      <c r="B41" s="13">
        <f t="shared" ca="1" si="0"/>
        <v>25.57</v>
      </c>
      <c r="C41" s="13">
        <f t="shared" ca="1" si="1"/>
        <v>88.92</v>
      </c>
      <c r="D41" s="13">
        <f t="shared" ca="1" si="2"/>
        <v>114.49000000000001</v>
      </c>
      <c r="E41" s="13">
        <f ca="1">COUNTIF(D$12:D40,"&gt;"&amp;B41)</f>
        <v>29</v>
      </c>
      <c r="F41" s="1"/>
      <c r="G41" s="13">
        <f t="shared" ca="1" si="3"/>
        <v>25.57</v>
      </c>
      <c r="H41" s="13">
        <f t="shared" ca="1" si="4"/>
        <v>88.92</v>
      </c>
      <c r="I41" s="13">
        <f t="shared" ca="1" si="5"/>
        <v>114.49000000000001</v>
      </c>
      <c r="J41" s="13">
        <f t="shared" ca="1" si="6"/>
        <v>29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A42" s="24">
        <v>31</v>
      </c>
      <c r="B42" s="13">
        <f t="shared" ca="1" si="0"/>
        <v>26.09</v>
      </c>
      <c r="C42" s="13">
        <f t="shared" ca="1" si="1"/>
        <v>82.76</v>
      </c>
      <c r="D42" s="13">
        <f t="shared" ca="1" si="2"/>
        <v>108.85000000000001</v>
      </c>
      <c r="E42" s="13">
        <f ca="1">COUNTIF(D$12:D41,"&gt;"&amp;B42)</f>
        <v>30</v>
      </c>
      <c r="F42" s="1"/>
      <c r="G42" s="13">
        <f t="shared" ca="1" si="3"/>
        <v>26.09</v>
      </c>
      <c r="H42" s="13">
        <f t="shared" ca="1" si="4"/>
        <v>82.76</v>
      </c>
      <c r="I42" s="13">
        <f t="shared" ca="1" si="5"/>
        <v>108.85000000000001</v>
      </c>
      <c r="J42" s="13">
        <f t="shared" ca="1" si="6"/>
        <v>30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5">
      <c r="A43" s="24">
        <v>32</v>
      </c>
      <c r="B43" s="13">
        <f t="shared" ca="1" si="0"/>
        <v>26.18</v>
      </c>
      <c r="C43" s="13">
        <f t="shared" ca="1" si="1"/>
        <v>39.96</v>
      </c>
      <c r="D43" s="13">
        <f t="shared" ca="1" si="2"/>
        <v>66.14</v>
      </c>
      <c r="E43" s="13">
        <f ca="1">COUNTIF(D$12:D42,"&gt;"&amp;B43)</f>
        <v>31</v>
      </c>
      <c r="F43" s="1"/>
      <c r="G43" s="13">
        <f t="shared" ca="1" si="3"/>
        <v>26.18</v>
      </c>
      <c r="H43" s="13">
        <f t="shared" ca="1" si="4"/>
        <v>39.96</v>
      </c>
      <c r="I43" s="13">
        <f t="shared" ca="1" si="5"/>
        <v>66.14</v>
      </c>
      <c r="J43" s="13">
        <f t="shared" ca="1" si="6"/>
        <v>31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5">
      <c r="A44" s="24">
        <v>33</v>
      </c>
      <c r="B44" s="13">
        <f t="shared" ca="1" si="0"/>
        <v>27.03</v>
      </c>
      <c r="C44" s="13">
        <f t="shared" ca="1" si="1"/>
        <v>40.96</v>
      </c>
      <c r="D44" s="13">
        <f t="shared" ca="1" si="2"/>
        <v>67.990000000000009</v>
      </c>
      <c r="E44" s="13">
        <f ca="1">COUNTIF(D$12:D43,"&gt;"&amp;B44)</f>
        <v>31</v>
      </c>
      <c r="F44" s="1"/>
      <c r="G44" s="13">
        <f t="shared" ca="1" si="3"/>
        <v>27.03</v>
      </c>
      <c r="H44" s="13">
        <f t="shared" ca="1" si="4"/>
        <v>40.96</v>
      </c>
      <c r="I44" s="13">
        <f t="shared" ca="1" si="5"/>
        <v>67.990000000000009</v>
      </c>
      <c r="J44" s="13">
        <f t="shared" ca="1" si="6"/>
        <v>31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5">
      <c r="A45" s="24">
        <v>34</v>
      </c>
      <c r="B45" s="13">
        <f t="shared" ca="1" si="0"/>
        <v>27.18</v>
      </c>
      <c r="C45" s="13">
        <f t="shared" ca="1" si="1"/>
        <v>81.23</v>
      </c>
      <c r="D45" s="13">
        <f t="shared" ca="1" si="2"/>
        <v>108.41</v>
      </c>
      <c r="E45" s="13">
        <f ca="1">COUNTIF(D$12:D44,"&gt;"&amp;B45)</f>
        <v>32</v>
      </c>
      <c r="F45" s="1"/>
      <c r="G45" s="13">
        <f t="shared" ca="1" si="3"/>
        <v>27.18</v>
      </c>
      <c r="H45" s="13">
        <f t="shared" ca="1" si="4"/>
        <v>81.23</v>
      </c>
      <c r="I45" s="13">
        <f t="shared" ca="1" si="5"/>
        <v>108.41</v>
      </c>
      <c r="J45" s="13">
        <f t="shared" ca="1" si="6"/>
        <v>32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5">
      <c r="A46" s="24">
        <v>35</v>
      </c>
      <c r="B46" s="13">
        <f t="shared" ca="1" si="0"/>
        <v>28.99</v>
      </c>
      <c r="C46" s="13">
        <f t="shared" ca="1" si="1"/>
        <v>56</v>
      </c>
      <c r="D46" s="13">
        <f t="shared" ca="1" si="2"/>
        <v>84.99</v>
      </c>
      <c r="E46" s="13">
        <f ca="1">COUNTIF(D$12:D45,"&gt;"&amp;B46)</f>
        <v>33</v>
      </c>
      <c r="F46" s="1"/>
      <c r="G46" s="13">
        <f t="shared" ca="1" si="3"/>
        <v>28.99</v>
      </c>
      <c r="H46" s="13">
        <f t="shared" ca="1" si="4"/>
        <v>56</v>
      </c>
      <c r="I46" s="13">
        <f t="shared" ca="1" si="5"/>
        <v>84.99</v>
      </c>
      <c r="J46" s="13">
        <f t="shared" ca="1" si="6"/>
        <v>33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5">
      <c r="A47" s="24">
        <v>36</v>
      </c>
      <c r="B47" s="13">
        <f t="shared" ca="1" si="0"/>
        <v>29.68</v>
      </c>
      <c r="C47" s="13">
        <f t="shared" ca="1" si="1"/>
        <v>79.2</v>
      </c>
      <c r="D47" s="13">
        <f t="shared" ca="1" si="2"/>
        <v>108.88</v>
      </c>
      <c r="E47" s="13">
        <f ca="1">COUNTIF(D$12:D46,"&gt;"&amp;B47)</f>
        <v>34</v>
      </c>
      <c r="F47" s="1"/>
      <c r="G47" s="13">
        <f t="shared" ca="1" si="3"/>
        <v>29.68</v>
      </c>
      <c r="H47" s="13">
        <f t="shared" ca="1" si="4"/>
        <v>79.2</v>
      </c>
      <c r="I47" s="13">
        <f t="shared" ca="1" si="5"/>
        <v>108.88</v>
      </c>
      <c r="J47" s="13">
        <f t="shared" ca="1" si="6"/>
        <v>34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5">
      <c r="A48" s="24">
        <v>37</v>
      </c>
      <c r="B48" s="13">
        <f t="shared" ca="1" si="0"/>
        <v>30.16</v>
      </c>
      <c r="C48" s="13">
        <f t="shared" ca="1" si="1"/>
        <v>55.6</v>
      </c>
      <c r="D48" s="13">
        <f t="shared" ca="1" si="2"/>
        <v>85.76</v>
      </c>
      <c r="E48" s="13">
        <f ca="1">COUNTIF(D$12:D47,"&gt;"&amp;B48)</f>
        <v>35</v>
      </c>
      <c r="F48" s="1"/>
      <c r="G48" s="13">
        <f t="shared" ca="1" si="3"/>
        <v>30.16</v>
      </c>
      <c r="H48" s="13">
        <f t="shared" ca="1" si="4"/>
        <v>55.6</v>
      </c>
      <c r="I48" s="13">
        <f t="shared" ca="1" si="5"/>
        <v>85.76</v>
      </c>
      <c r="J48" s="13">
        <f t="shared" ca="1" si="6"/>
        <v>35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5">
      <c r="A49" s="24">
        <v>38</v>
      </c>
      <c r="B49" s="13">
        <f t="shared" ca="1" si="0"/>
        <v>30.28</v>
      </c>
      <c r="C49" s="13">
        <f t="shared" ca="1" si="1"/>
        <v>54.13</v>
      </c>
      <c r="D49" s="13">
        <f t="shared" ca="1" si="2"/>
        <v>84.41</v>
      </c>
      <c r="E49" s="13">
        <f ca="1">COUNTIF(D$12:D48,"&gt;"&amp;B49)</f>
        <v>36</v>
      </c>
      <c r="F49" s="1"/>
      <c r="G49" s="13">
        <f t="shared" ca="1" si="3"/>
        <v>30.28</v>
      </c>
      <c r="H49" s="13">
        <f t="shared" ca="1" si="4"/>
        <v>54.13</v>
      </c>
      <c r="I49" s="13">
        <f t="shared" ca="1" si="5"/>
        <v>84.41</v>
      </c>
      <c r="J49" s="13">
        <f t="shared" ca="1" si="6"/>
        <v>36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5">
      <c r="A50" s="24">
        <v>39</v>
      </c>
      <c r="B50" s="13">
        <f t="shared" ca="1" si="0"/>
        <v>31.05</v>
      </c>
      <c r="C50" s="13">
        <f t="shared" ca="1" si="1"/>
        <v>30.33</v>
      </c>
      <c r="D50" s="13">
        <f t="shared" ca="1" si="2"/>
        <v>61.379999999999995</v>
      </c>
      <c r="E50" s="13">
        <f ca="1">COUNTIF(D$12:D49,"&gt;"&amp;B50)</f>
        <v>37</v>
      </c>
      <c r="F50" s="1"/>
      <c r="G50" s="13">
        <f t="shared" ca="1" si="3"/>
        <v>31.05</v>
      </c>
      <c r="H50" s="13">
        <f t="shared" ca="1" si="4"/>
        <v>30.33</v>
      </c>
      <c r="I50" s="13">
        <f t="shared" ca="1" si="5"/>
        <v>61.379999999999995</v>
      </c>
      <c r="J50" s="13">
        <f t="shared" ca="1" si="6"/>
        <v>37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25">
      <c r="A51" s="24">
        <v>40</v>
      </c>
      <c r="B51" s="13">
        <f t="shared" ca="1" si="0"/>
        <v>33</v>
      </c>
      <c r="C51" s="13">
        <f t="shared" ca="1" si="1"/>
        <v>44.1</v>
      </c>
      <c r="D51" s="13">
        <f t="shared" ca="1" si="2"/>
        <v>77.099999999999994</v>
      </c>
      <c r="E51" s="13">
        <f ca="1">COUNTIF(D$12:D50,"&gt;"&amp;B51)</f>
        <v>38</v>
      </c>
      <c r="F51" s="1"/>
      <c r="G51" s="13">
        <f t="shared" ca="1" si="3"/>
        <v>33</v>
      </c>
      <c r="H51" s="13">
        <f t="shared" ca="1" si="4"/>
        <v>44.1</v>
      </c>
      <c r="I51" s="13">
        <f t="shared" ca="1" si="5"/>
        <v>77.099999999999994</v>
      </c>
      <c r="J51" s="13">
        <f t="shared" ca="1" si="6"/>
        <v>38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25">
      <c r="A52" s="24">
        <v>41</v>
      </c>
      <c r="B52" s="13">
        <f t="shared" ca="1" si="0"/>
        <v>33.76</v>
      </c>
      <c r="C52" s="13">
        <f t="shared" ca="1" si="1"/>
        <v>52.42</v>
      </c>
      <c r="D52" s="13">
        <f t="shared" ca="1" si="2"/>
        <v>86.18</v>
      </c>
      <c r="E52" s="13">
        <f ca="1">COUNTIF(D$12:D51,"&gt;"&amp;B52)</f>
        <v>39</v>
      </c>
      <c r="F52" s="1"/>
      <c r="G52" s="13">
        <f t="shared" ca="1" si="3"/>
        <v>33.76</v>
      </c>
      <c r="H52" s="13">
        <f t="shared" ca="1" si="4"/>
        <v>52.42</v>
      </c>
      <c r="I52" s="13">
        <f t="shared" ca="1" si="5"/>
        <v>86.18</v>
      </c>
      <c r="J52" s="13">
        <f t="shared" ca="1" si="6"/>
        <v>39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25">
      <c r="A53" s="24">
        <v>42</v>
      </c>
      <c r="B53" s="13">
        <f t="shared" ca="1" si="0"/>
        <v>36.549999999999997</v>
      </c>
      <c r="C53" s="13">
        <f t="shared" ca="1" si="1"/>
        <v>66.34</v>
      </c>
      <c r="D53" s="13">
        <f t="shared" ca="1" si="2"/>
        <v>102.89</v>
      </c>
      <c r="E53" s="13">
        <f ca="1">COUNTIF(D$12:D52,"&gt;"&amp;B53)</f>
        <v>40</v>
      </c>
      <c r="F53" s="1"/>
      <c r="G53" s="13">
        <f t="shared" ca="1" si="3"/>
        <v>36.549999999999997</v>
      </c>
      <c r="H53" s="13">
        <f t="shared" ca="1" si="4"/>
        <v>66.34</v>
      </c>
      <c r="I53" s="13">
        <f t="shared" ca="1" si="5"/>
        <v>102.89</v>
      </c>
      <c r="J53" s="13">
        <f t="shared" ca="1" si="6"/>
        <v>40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25">
      <c r="A54" s="24">
        <v>43</v>
      </c>
      <c r="B54" s="13">
        <f t="shared" ca="1" si="0"/>
        <v>37.919999999999995</v>
      </c>
      <c r="C54" s="13">
        <f t="shared" ca="1" si="1"/>
        <v>43.11</v>
      </c>
      <c r="D54" s="13">
        <f t="shared" ca="1" si="2"/>
        <v>81.03</v>
      </c>
      <c r="E54" s="13">
        <f ca="1">COUNTIF(D$12:D53,"&gt;"&amp;B54)</f>
        <v>41</v>
      </c>
      <c r="F54" s="1"/>
      <c r="G54" s="13">
        <f t="shared" ca="1" si="3"/>
        <v>37.919999999999995</v>
      </c>
      <c r="H54" s="13">
        <f t="shared" ca="1" si="4"/>
        <v>43.11</v>
      </c>
      <c r="I54" s="13">
        <f t="shared" ca="1" si="5"/>
        <v>81.03</v>
      </c>
      <c r="J54" s="13">
        <f t="shared" ca="1" si="6"/>
        <v>41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x14ac:dyDescent="0.25">
      <c r="A55" s="24">
        <v>44</v>
      </c>
      <c r="B55" s="13">
        <f t="shared" ca="1" si="0"/>
        <v>38.929999999999993</v>
      </c>
      <c r="C55" s="13">
        <f t="shared" ca="1" si="1"/>
        <v>83.64</v>
      </c>
      <c r="D55" s="13">
        <f t="shared" ca="1" si="2"/>
        <v>122.57</v>
      </c>
      <c r="E55" s="13">
        <f ca="1">COUNTIF(D$12:D54,"&gt;"&amp;B55)</f>
        <v>42</v>
      </c>
      <c r="F55" s="1"/>
      <c r="G55" s="13">
        <f t="shared" ca="1" si="3"/>
        <v>38.929999999999993</v>
      </c>
      <c r="H55" s="13">
        <f t="shared" ca="1" si="4"/>
        <v>83.64</v>
      </c>
      <c r="I55" s="13">
        <f t="shared" ca="1" si="5"/>
        <v>122.57</v>
      </c>
      <c r="J55" s="13">
        <f t="shared" ca="1" si="6"/>
        <v>42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25">
      <c r="A56" s="24">
        <v>45</v>
      </c>
      <c r="B56" s="13">
        <f t="shared" ca="1" si="0"/>
        <v>39.199999999999996</v>
      </c>
      <c r="C56" s="13">
        <f t="shared" ca="1" si="1"/>
        <v>42.95</v>
      </c>
      <c r="D56" s="13">
        <f t="shared" ca="1" si="2"/>
        <v>82.15</v>
      </c>
      <c r="E56" s="13">
        <f ca="1">COUNTIF(D$12:D55,"&gt;"&amp;B56)</f>
        <v>43</v>
      </c>
      <c r="F56" s="1"/>
      <c r="G56" s="13">
        <f t="shared" ca="1" si="3"/>
        <v>39.199999999999996</v>
      </c>
      <c r="H56" s="13">
        <f t="shared" ca="1" si="4"/>
        <v>42.95</v>
      </c>
      <c r="I56" s="13">
        <f t="shared" ca="1" si="5"/>
        <v>82.15</v>
      </c>
      <c r="J56" s="13">
        <f t="shared" ca="1" si="6"/>
        <v>43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x14ac:dyDescent="0.25">
      <c r="A57" s="24">
        <v>46</v>
      </c>
      <c r="B57" s="13">
        <f t="shared" ca="1" si="0"/>
        <v>40.229999999999997</v>
      </c>
      <c r="C57" s="13">
        <f t="shared" ca="1" si="1"/>
        <v>60.74</v>
      </c>
      <c r="D57" s="13">
        <f t="shared" ca="1" si="2"/>
        <v>100.97</v>
      </c>
      <c r="E57" s="13">
        <f ca="1">COUNTIF(D$12:D56,"&gt;"&amp;B57)</f>
        <v>44</v>
      </c>
      <c r="F57" s="1"/>
      <c r="G57" s="13">
        <f t="shared" ca="1" si="3"/>
        <v>40.229999999999997</v>
      </c>
      <c r="H57" s="13">
        <f t="shared" ca="1" si="4"/>
        <v>60.74</v>
      </c>
      <c r="I57" s="13">
        <f t="shared" ca="1" si="5"/>
        <v>100.97</v>
      </c>
      <c r="J57" s="13">
        <f t="shared" ca="1" si="6"/>
        <v>44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x14ac:dyDescent="0.25">
      <c r="A58" s="24">
        <v>47</v>
      </c>
      <c r="B58" s="13">
        <f t="shared" ca="1" si="0"/>
        <v>40.98</v>
      </c>
      <c r="C58" s="13">
        <f t="shared" ca="1" si="1"/>
        <v>68.239999999999995</v>
      </c>
      <c r="D58" s="13">
        <f t="shared" ca="1" si="2"/>
        <v>109.22</v>
      </c>
      <c r="E58" s="13">
        <f ca="1">COUNTIF(D$12:D57,"&gt;"&amp;B58)</f>
        <v>45</v>
      </c>
      <c r="F58" s="1"/>
      <c r="G58" s="13">
        <f t="shared" ca="1" si="3"/>
        <v>40.98</v>
      </c>
      <c r="H58" s="13">
        <f t="shared" ca="1" si="4"/>
        <v>68.239999999999995</v>
      </c>
      <c r="I58" s="13">
        <f t="shared" ca="1" si="5"/>
        <v>109.22</v>
      </c>
      <c r="J58" s="13">
        <f t="shared" ca="1" si="6"/>
        <v>45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x14ac:dyDescent="0.25">
      <c r="A59" s="24">
        <v>48</v>
      </c>
      <c r="B59" s="13">
        <f t="shared" ca="1" si="0"/>
        <v>42.739999999999995</v>
      </c>
      <c r="C59" s="13">
        <f t="shared" ca="1" si="1"/>
        <v>63.73</v>
      </c>
      <c r="D59" s="13">
        <f t="shared" ca="1" si="2"/>
        <v>106.47</v>
      </c>
      <c r="E59" s="13">
        <f ca="1">COUNTIF(D$12:D58,"&gt;"&amp;B59)</f>
        <v>45</v>
      </c>
      <c r="F59" s="1"/>
      <c r="G59" s="13">
        <f t="shared" ca="1" si="3"/>
        <v>42.739999999999995</v>
      </c>
      <c r="H59" s="13">
        <f t="shared" ca="1" si="4"/>
        <v>63.73</v>
      </c>
      <c r="I59" s="13">
        <f t="shared" ca="1" si="5"/>
        <v>106.47</v>
      </c>
      <c r="J59" s="13">
        <f t="shared" ca="1" si="6"/>
        <v>45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x14ac:dyDescent="0.25">
      <c r="A60" s="24">
        <v>49</v>
      </c>
      <c r="B60" s="13">
        <f t="shared" ca="1" si="0"/>
        <v>42.919999999999995</v>
      </c>
      <c r="C60" s="13">
        <f t="shared" ca="1" si="1"/>
        <v>55.89</v>
      </c>
      <c r="D60" s="13">
        <f t="shared" ca="1" si="2"/>
        <v>98.81</v>
      </c>
      <c r="E60" s="13">
        <f ca="1">COUNTIF(D$12:D59,"&gt;"&amp;B60)</f>
        <v>46</v>
      </c>
      <c r="F60" s="1"/>
      <c r="G60" s="13">
        <f t="shared" ca="1" si="3"/>
        <v>42.919999999999995</v>
      </c>
      <c r="H60" s="13">
        <f t="shared" ca="1" si="4"/>
        <v>55.89</v>
      </c>
      <c r="I60" s="13">
        <f t="shared" ca="1" si="5"/>
        <v>98.81</v>
      </c>
      <c r="J60" s="13">
        <f t="shared" ca="1" si="6"/>
        <v>46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x14ac:dyDescent="0.25">
      <c r="A61" s="24">
        <v>50</v>
      </c>
      <c r="B61" s="13">
        <f t="shared" ca="1" si="0"/>
        <v>43.129999999999995</v>
      </c>
      <c r="C61" s="13">
        <f t="shared" ca="1" si="1"/>
        <v>69.84</v>
      </c>
      <c r="D61" s="13">
        <f t="shared" ca="1" si="2"/>
        <v>112.97</v>
      </c>
      <c r="E61" s="13">
        <f ca="1">COUNTIF(D$12:D60,"&gt;"&amp;B61)</f>
        <v>47</v>
      </c>
      <c r="F61" s="1"/>
      <c r="G61" s="13">
        <f t="shared" ca="1" si="3"/>
        <v>43.129999999999995</v>
      </c>
      <c r="H61" s="13">
        <f t="shared" ca="1" si="4"/>
        <v>69.84</v>
      </c>
      <c r="I61" s="13">
        <f t="shared" ca="1" si="5"/>
        <v>112.97</v>
      </c>
      <c r="J61" s="13">
        <f t="shared" ca="1" si="6"/>
        <v>47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x14ac:dyDescent="0.25">
      <c r="A62" s="24">
        <v>51</v>
      </c>
      <c r="B62" s="13">
        <f t="shared" ca="1" si="0"/>
        <v>43.169999999999995</v>
      </c>
      <c r="C62" s="13">
        <f t="shared" ca="1" si="1"/>
        <v>59.03</v>
      </c>
      <c r="D62" s="13">
        <f t="shared" ca="1" si="2"/>
        <v>102.19999999999999</v>
      </c>
      <c r="E62" s="13">
        <f ca="1">COUNTIF(D$12:D61,"&gt;"&amp;B62)</f>
        <v>48</v>
      </c>
      <c r="F62" s="1"/>
      <c r="G62" s="13">
        <f t="shared" ca="1" si="3"/>
        <v>43.169999999999995</v>
      </c>
      <c r="H62" s="13">
        <f t="shared" ca="1" si="4"/>
        <v>59.03</v>
      </c>
      <c r="I62" s="13">
        <f t="shared" ca="1" si="5"/>
        <v>102.19999999999999</v>
      </c>
      <c r="J62" s="13">
        <f t="shared" ca="1" si="6"/>
        <v>48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x14ac:dyDescent="0.25">
      <c r="A63" s="24">
        <v>52</v>
      </c>
      <c r="B63" s="13">
        <f t="shared" ca="1" si="0"/>
        <v>44.8</v>
      </c>
      <c r="C63" s="13">
        <f t="shared" ca="1" si="1"/>
        <v>47.4</v>
      </c>
      <c r="D63" s="13">
        <f t="shared" ca="1" si="2"/>
        <v>92.199999999999989</v>
      </c>
      <c r="E63" s="13">
        <f ca="1">COUNTIF(D$12:D62,"&gt;"&amp;B63)</f>
        <v>48</v>
      </c>
      <c r="F63" s="1"/>
      <c r="G63" s="13">
        <f t="shared" ca="1" si="3"/>
        <v>44.8</v>
      </c>
      <c r="H63" s="13">
        <f t="shared" ca="1" si="4"/>
        <v>47.4</v>
      </c>
      <c r="I63" s="13">
        <f t="shared" ca="1" si="5"/>
        <v>92.199999999999989</v>
      </c>
      <c r="J63" s="13">
        <f t="shared" ca="1" si="6"/>
        <v>48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x14ac:dyDescent="0.25">
      <c r="A64" s="24">
        <v>53</v>
      </c>
      <c r="B64" s="13">
        <f t="shared" ca="1" si="0"/>
        <v>45</v>
      </c>
      <c r="C64" s="13">
        <f t="shared" ca="1" si="1"/>
        <v>56.39</v>
      </c>
      <c r="D64" s="13">
        <f t="shared" ca="1" si="2"/>
        <v>101.39</v>
      </c>
      <c r="E64" s="13">
        <f ca="1">COUNTIF(D$12:D63,"&gt;"&amp;B64)</f>
        <v>49</v>
      </c>
      <c r="F64" s="1"/>
      <c r="G64" s="13">
        <f t="shared" ca="1" si="3"/>
        <v>45</v>
      </c>
      <c r="H64" s="13">
        <f t="shared" ca="1" si="4"/>
        <v>56.39</v>
      </c>
      <c r="I64" s="13">
        <f t="shared" ca="1" si="5"/>
        <v>101.39</v>
      </c>
      <c r="J64" s="13">
        <f t="shared" ca="1" si="6"/>
        <v>49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x14ac:dyDescent="0.25">
      <c r="A65" s="24">
        <v>54</v>
      </c>
      <c r="B65" s="13">
        <f t="shared" ca="1" si="0"/>
        <v>46.81</v>
      </c>
      <c r="C65" s="13">
        <f t="shared" ca="1" si="1"/>
        <v>44.27</v>
      </c>
      <c r="D65" s="13">
        <f t="shared" ca="1" si="2"/>
        <v>91.080000000000013</v>
      </c>
      <c r="E65" s="13">
        <f ca="1">COUNTIF(D$12:D64,"&gt;"&amp;B65)</f>
        <v>50</v>
      </c>
      <c r="F65" s="1"/>
      <c r="G65" s="13">
        <f t="shared" ca="1" si="3"/>
        <v>46.81</v>
      </c>
      <c r="H65" s="13">
        <f t="shared" ca="1" si="4"/>
        <v>44.27</v>
      </c>
      <c r="I65" s="13">
        <f t="shared" ca="1" si="5"/>
        <v>91.080000000000013</v>
      </c>
      <c r="J65" s="13">
        <f t="shared" ca="1" si="6"/>
        <v>50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x14ac:dyDescent="0.25">
      <c r="A66" s="24">
        <v>55</v>
      </c>
      <c r="B66" s="13">
        <f t="shared" ca="1" si="0"/>
        <v>47.81</v>
      </c>
      <c r="C66" s="13">
        <f t="shared" ca="1" si="1"/>
        <v>73.42</v>
      </c>
      <c r="D66" s="13">
        <f t="shared" ca="1" si="2"/>
        <v>121.23</v>
      </c>
      <c r="E66" s="13">
        <f ca="1">COUNTIF(D$12:D65,"&gt;"&amp;B66)</f>
        <v>51</v>
      </c>
      <c r="F66" s="1"/>
      <c r="G66" s="13">
        <f t="shared" ca="1" si="3"/>
        <v>47.81</v>
      </c>
      <c r="H66" s="13">
        <f t="shared" ca="1" si="4"/>
        <v>73.42</v>
      </c>
      <c r="I66" s="13">
        <f t="shared" ca="1" si="5"/>
        <v>121.23</v>
      </c>
      <c r="J66" s="13">
        <f t="shared" ca="1" si="6"/>
        <v>51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25">
      <c r="A67" s="24">
        <v>56</v>
      </c>
      <c r="B67" s="13">
        <f t="shared" ca="1" si="0"/>
        <v>47.84</v>
      </c>
      <c r="C67" s="13">
        <f t="shared" ca="1" si="1"/>
        <v>65.67</v>
      </c>
      <c r="D67" s="13">
        <f t="shared" ca="1" si="2"/>
        <v>113.51</v>
      </c>
      <c r="E67" s="13">
        <f ca="1">COUNTIF(D$12:D66,"&gt;"&amp;B67)</f>
        <v>52</v>
      </c>
      <c r="F67" s="1"/>
      <c r="G67" s="13">
        <f t="shared" ca="1" si="3"/>
        <v>47.84</v>
      </c>
      <c r="H67" s="13">
        <f t="shared" ca="1" si="4"/>
        <v>65.67</v>
      </c>
      <c r="I67" s="13">
        <f t="shared" ca="1" si="5"/>
        <v>113.51</v>
      </c>
      <c r="J67" s="13">
        <f t="shared" ca="1" si="6"/>
        <v>52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25">
      <c r="A68" s="24">
        <v>57</v>
      </c>
      <c r="B68" s="13">
        <f t="shared" ca="1" si="0"/>
        <v>48.260000000000005</v>
      </c>
      <c r="C68" s="13">
        <f t="shared" ca="1" si="1"/>
        <v>60.75</v>
      </c>
      <c r="D68" s="13">
        <f t="shared" ca="1" si="2"/>
        <v>109.01</v>
      </c>
      <c r="E68" s="13">
        <f ca="1">COUNTIF(D$12:D67,"&gt;"&amp;B68)</f>
        <v>53</v>
      </c>
      <c r="F68" s="1"/>
      <c r="G68" s="13">
        <f t="shared" ca="1" si="3"/>
        <v>48.260000000000005</v>
      </c>
      <c r="H68" s="13">
        <f t="shared" ca="1" si="4"/>
        <v>60.75</v>
      </c>
      <c r="I68" s="13">
        <f t="shared" ca="1" si="5"/>
        <v>109.01</v>
      </c>
      <c r="J68" s="13">
        <f t="shared" ca="1" si="6"/>
        <v>53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x14ac:dyDescent="0.25">
      <c r="A69" s="24">
        <v>58</v>
      </c>
      <c r="B69" s="13">
        <f t="shared" ca="1" si="0"/>
        <v>48.750000000000007</v>
      </c>
      <c r="C69" s="13">
        <f t="shared" ca="1" si="1"/>
        <v>43.75</v>
      </c>
      <c r="D69" s="13">
        <f t="shared" ca="1" si="2"/>
        <v>92.5</v>
      </c>
      <c r="E69" s="13">
        <f ca="1">COUNTIF(D$12:D68,"&gt;"&amp;B69)</f>
        <v>54</v>
      </c>
      <c r="F69" s="1"/>
      <c r="G69" s="13">
        <f t="shared" ca="1" si="3"/>
        <v>48.750000000000007</v>
      </c>
      <c r="H69" s="13">
        <f t="shared" ca="1" si="4"/>
        <v>43.75</v>
      </c>
      <c r="I69" s="13">
        <f t="shared" ca="1" si="5"/>
        <v>92.5</v>
      </c>
      <c r="J69" s="13">
        <f t="shared" ca="1" si="6"/>
        <v>54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x14ac:dyDescent="0.25">
      <c r="A70" s="24">
        <v>59</v>
      </c>
      <c r="B70" s="13">
        <f t="shared" ca="1" si="0"/>
        <v>48.980000000000004</v>
      </c>
      <c r="C70" s="13">
        <f t="shared" ca="1" si="1"/>
        <v>65.08</v>
      </c>
      <c r="D70" s="13">
        <f t="shared" ca="1" si="2"/>
        <v>114.06</v>
      </c>
      <c r="E70" s="13">
        <f ca="1">COUNTIF(D$12:D69,"&gt;"&amp;B70)</f>
        <v>55</v>
      </c>
      <c r="F70" s="1"/>
      <c r="G70" s="13">
        <f t="shared" ca="1" si="3"/>
        <v>48.980000000000004</v>
      </c>
      <c r="H70" s="13">
        <f t="shared" ca="1" si="4"/>
        <v>65.08</v>
      </c>
      <c r="I70" s="13">
        <f t="shared" ca="1" si="5"/>
        <v>114.06</v>
      </c>
      <c r="J70" s="13">
        <f t="shared" ca="1" si="6"/>
        <v>55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x14ac:dyDescent="0.25">
      <c r="A71" s="24">
        <v>60</v>
      </c>
      <c r="B71" s="13">
        <f t="shared" ca="1" si="0"/>
        <v>50.46</v>
      </c>
      <c r="C71" s="13">
        <f t="shared" ca="1" si="1"/>
        <v>59.95</v>
      </c>
      <c r="D71" s="13">
        <f t="shared" ca="1" si="2"/>
        <v>110.41</v>
      </c>
      <c r="E71" s="13">
        <f ca="1">COUNTIF(D$12:D70,"&gt;"&amp;B71)</f>
        <v>56</v>
      </c>
      <c r="F71" s="1"/>
      <c r="G71" s="13">
        <f t="shared" ca="1" si="3"/>
        <v>50.46</v>
      </c>
      <c r="H71" s="13">
        <f t="shared" ca="1" si="4"/>
        <v>59.95</v>
      </c>
      <c r="I71" s="13">
        <f t="shared" ca="1" si="5"/>
        <v>110.41</v>
      </c>
      <c r="J71" s="13">
        <f t="shared" ca="1" si="6"/>
        <v>56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x14ac:dyDescent="0.25">
      <c r="A72" s="24">
        <v>61</v>
      </c>
      <c r="B72" s="13">
        <f t="shared" ca="1" si="0"/>
        <v>53.11</v>
      </c>
      <c r="C72" s="13">
        <f t="shared" ca="1" si="1"/>
        <v>67.53</v>
      </c>
      <c r="D72" s="13">
        <f t="shared" ca="1" si="2"/>
        <v>120.64</v>
      </c>
      <c r="E72" s="13">
        <f ca="1">COUNTIF(D$12:D71,"&gt;"&amp;B72)</f>
        <v>57</v>
      </c>
      <c r="F72" s="1"/>
      <c r="G72" s="13">
        <f t="shared" ca="1" si="3"/>
        <v>53.11</v>
      </c>
      <c r="H72" s="13">
        <f t="shared" ca="1" si="4"/>
        <v>67.53</v>
      </c>
      <c r="I72" s="13">
        <f t="shared" ca="1" si="5"/>
        <v>120.64</v>
      </c>
      <c r="J72" s="13">
        <f t="shared" ca="1" si="6"/>
        <v>57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x14ac:dyDescent="0.25">
      <c r="A73" s="24">
        <v>62</v>
      </c>
      <c r="B73" s="13">
        <f t="shared" ca="1" si="0"/>
        <v>60.87</v>
      </c>
      <c r="C73" s="13">
        <f t="shared" ca="1" si="1"/>
        <v>54.09</v>
      </c>
      <c r="D73" s="13">
        <f t="shared" ca="1" si="2"/>
        <v>114.96000000000001</v>
      </c>
      <c r="E73" s="13">
        <f ca="1">COUNTIF(D$12:D72,"&gt;"&amp;B73)</f>
        <v>53</v>
      </c>
      <c r="F73" s="1"/>
      <c r="G73" s="13">
        <f t="shared" ca="1" si="3"/>
        <v>60.87</v>
      </c>
      <c r="H73" s="13">
        <f t="shared" ca="1" si="4"/>
        <v>54.09</v>
      </c>
      <c r="I73" s="13">
        <f t="shared" ca="1" si="5"/>
        <v>114.96000000000001</v>
      </c>
      <c r="J73" s="13">
        <f t="shared" ca="1" si="6"/>
        <v>53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x14ac:dyDescent="0.25">
      <c r="A74" s="24">
        <v>63</v>
      </c>
      <c r="B74" s="13">
        <f t="shared" ca="1" si="0"/>
        <v>61.04</v>
      </c>
      <c r="C74" s="13">
        <f t="shared" ca="1" si="1"/>
        <v>57.91</v>
      </c>
      <c r="D74" s="13">
        <f t="shared" ca="1" si="2"/>
        <v>118.94999999999999</v>
      </c>
      <c r="E74" s="13">
        <f ca="1">COUNTIF(D$12:D73,"&gt;"&amp;B74)</f>
        <v>54</v>
      </c>
      <c r="F74" s="1"/>
      <c r="G74" s="13">
        <f t="shared" ca="1" si="3"/>
        <v>61.04</v>
      </c>
      <c r="H74" s="13">
        <f t="shared" ca="1" si="4"/>
        <v>57.91</v>
      </c>
      <c r="I74" s="13">
        <f t="shared" ca="1" si="5"/>
        <v>118.94999999999999</v>
      </c>
      <c r="J74" s="13">
        <f t="shared" ca="1" si="6"/>
        <v>54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x14ac:dyDescent="0.25">
      <c r="A75" s="24">
        <v>64</v>
      </c>
      <c r="B75" s="13">
        <f t="shared" ca="1" si="0"/>
        <v>61.1</v>
      </c>
      <c r="C75" s="13">
        <f t="shared" ca="1" si="1"/>
        <v>68.650000000000006</v>
      </c>
      <c r="D75" s="13">
        <f t="shared" ca="1" si="2"/>
        <v>129.75</v>
      </c>
      <c r="E75" s="13">
        <f ca="1">COUNTIF(D$12:D74,"&gt;"&amp;B75)</f>
        <v>55</v>
      </c>
      <c r="F75" s="1"/>
      <c r="G75" s="13">
        <f t="shared" ca="1" si="3"/>
        <v>61.1</v>
      </c>
      <c r="H75" s="13">
        <f t="shared" ca="1" si="4"/>
        <v>68.650000000000006</v>
      </c>
      <c r="I75" s="13">
        <f t="shared" ca="1" si="5"/>
        <v>129.75</v>
      </c>
      <c r="J75" s="13">
        <f t="shared" ca="1" si="6"/>
        <v>55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x14ac:dyDescent="0.25">
      <c r="A76" s="24">
        <v>65</v>
      </c>
      <c r="B76" s="13">
        <f t="shared" ca="1" si="0"/>
        <v>62.01</v>
      </c>
      <c r="C76" s="13">
        <f t="shared" ca="1" si="1"/>
        <v>80.89</v>
      </c>
      <c r="D76" s="13">
        <f t="shared" ca="1" si="2"/>
        <v>142.9</v>
      </c>
      <c r="E76" s="13">
        <f ca="1">COUNTIF(D$12:D75,"&gt;"&amp;B76)</f>
        <v>55</v>
      </c>
      <c r="F76" s="1"/>
      <c r="G76" s="13">
        <f t="shared" ca="1" si="3"/>
        <v>62.01</v>
      </c>
      <c r="H76" s="13">
        <f t="shared" ca="1" si="4"/>
        <v>80.89</v>
      </c>
      <c r="I76" s="13">
        <f t="shared" ca="1" si="5"/>
        <v>142.9</v>
      </c>
      <c r="J76" s="13">
        <f t="shared" ca="1" si="6"/>
        <v>55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x14ac:dyDescent="0.25">
      <c r="A77" s="24">
        <v>66</v>
      </c>
      <c r="B77" s="13">
        <f t="shared" ref="B77:B140" ca="1" si="12">B76+ROUND(-LN(RAND())*$C$3,2)</f>
        <v>62.05</v>
      </c>
      <c r="C77" s="13">
        <f t="shared" ref="C77:C140" ca="1" si="13">ROUND(NORMINV(RAND(),$E$3,$E$4),2)</f>
        <v>66.88</v>
      </c>
      <c r="D77" s="13">
        <f t="shared" ref="D77:D140" ca="1" si="14">B77+C77</f>
        <v>128.93</v>
      </c>
      <c r="E77" s="13">
        <f ca="1">COUNTIF(D$12:D76,"&gt;"&amp;B77)</f>
        <v>56</v>
      </c>
      <c r="F77" s="1"/>
      <c r="G77" s="13">
        <f t="shared" ref="G77:G140" ca="1" si="15">IF($D77&gt;$N$7,"",IF($E77&gt;$J$2,"-",B77))</f>
        <v>62.05</v>
      </c>
      <c r="H77" s="13">
        <f t="shared" ref="H77:H140" ca="1" si="16">IF($D77&gt;$N$7,"",IF($E77&gt;$J$2,"-",C77))</f>
        <v>66.88</v>
      </c>
      <c r="I77" s="13">
        <f t="shared" ref="I77:I140" ca="1" si="17">IF($D77&gt;$N$7,"",IF($E77&gt;$J$2,"-",D77))</f>
        <v>128.93</v>
      </c>
      <c r="J77" s="13">
        <f t="shared" ref="J77:J140" ca="1" si="18">IF($D77&gt;$N$7,"",IF($E77&gt;$J$2,"-",E77))</f>
        <v>56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x14ac:dyDescent="0.25">
      <c r="A78" s="24">
        <v>67</v>
      </c>
      <c r="B78" s="13">
        <f t="shared" ca="1" si="12"/>
        <v>62.79</v>
      </c>
      <c r="C78" s="13">
        <f t="shared" ca="1" si="13"/>
        <v>76.31</v>
      </c>
      <c r="D78" s="13">
        <f t="shared" ca="1" si="14"/>
        <v>139.1</v>
      </c>
      <c r="E78" s="13">
        <f ca="1">COUNTIF(D$12:D77,"&gt;"&amp;B78)</f>
        <v>56</v>
      </c>
      <c r="F78" s="1"/>
      <c r="G78" s="13">
        <f t="shared" ca="1" si="15"/>
        <v>62.79</v>
      </c>
      <c r="H78" s="13">
        <f t="shared" ca="1" si="16"/>
        <v>76.31</v>
      </c>
      <c r="I78" s="13">
        <f t="shared" ca="1" si="17"/>
        <v>139.1</v>
      </c>
      <c r="J78" s="13">
        <f t="shared" ca="1" si="18"/>
        <v>56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x14ac:dyDescent="0.25">
      <c r="A79" s="24">
        <v>68</v>
      </c>
      <c r="B79" s="13">
        <f t="shared" ca="1" si="12"/>
        <v>63.67</v>
      </c>
      <c r="C79" s="13">
        <f t="shared" ca="1" si="13"/>
        <v>45.86</v>
      </c>
      <c r="D79" s="13">
        <f t="shared" ca="1" si="14"/>
        <v>109.53</v>
      </c>
      <c r="E79" s="13">
        <f ca="1">COUNTIF(D$12:D78,"&gt;"&amp;B79)</f>
        <v>57</v>
      </c>
      <c r="F79" s="1"/>
      <c r="G79" s="13">
        <f t="shared" ca="1" si="15"/>
        <v>63.67</v>
      </c>
      <c r="H79" s="13">
        <f t="shared" ca="1" si="16"/>
        <v>45.86</v>
      </c>
      <c r="I79" s="13">
        <f t="shared" ca="1" si="17"/>
        <v>109.53</v>
      </c>
      <c r="J79" s="13">
        <f t="shared" ca="1" si="18"/>
        <v>57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x14ac:dyDescent="0.25">
      <c r="A80" s="24">
        <v>69</v>
      </c>
      <c r="B80" s="13">
        <f t="shared" ca="1" si="12"/>
        <v>65.44</v>
      </c>
      <c r="C80" s="13">
        <f t="shared" ca="1" si="13"/>
        <v>54.83</v>
      </c>
      <c r="D80" s="13">
        <f t="shared" ca="1" si="14"/>
        <v>120.27</v>
      </c>
      <c r="E80" s="13">
        <f ca="1">COUNTIF(D$12:D79,"&gt;"&amp;B80)</f>
        <v>58</v>
      </c>
      <c r="F80" s="1"/>
      <c r="G80" s="13">
        <f t="shared" ca="1" si="15"/>
        <v>65.44</v>
      </c>
      <c r="H80" s="13">
        <f t="shared" ca="1" si="16"/>
        <v>54.83</v>
      </c>
      <c r="I80" s="13">
        <f t="shared" ca="1" si="17"/>
        <v>120.27</v>
      </c>
      <c r="J80" s="13">
        <f t="shared" ca="1" si="18"/>
        <v>58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x14ac:dyDescent="0.25">
      <c r="A81" s="24">
        <v>70</v>
      </c>
      <c r="B81" s="13">
        <f t="shared" ca="1" si="12"/>
        <v>66.28</v>
      </c>
      <c r="C81" s="13">
        <f t="shared" ca="1" si="13"/>
        <v>71.61</v>
      </c>
      <c r="D81" s="13">
        <f t="shared" ca="1" si="14"/>
        <v>137.88999999999999</v>
      </c>
      <c r="E81" s="13">
        <f ca="1">COUNTIF(D$12:D80,"&gt;"&amp;B81)</f>
        <v>58</v>
      </c>
      <c r="F81" s="1"/>
      <c r="G81" s="13">
        <f t="shared" ca="1" si="15"/>
        <v>66.28</v>
      </c>
      <c r="H81" s="13">
        <f t="shared" ca="1" si="16"/>
        <v>71.61</v>
      </c>
      <c r="I81" s="13">
        <f t="shared" ca="1" si="17"/>
        <v>137.88999999999999</v>
      </c>
      <c r="J81" s="13">
        <f t="shared" ca="1" si="18"/>
        <v>58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x14ac:dyDescent="0.25">
      <c r="A82" s="24">
        <v>71</v>
      </c>
      <c r="B82" s="13">
        <f t="shared" ca="1" si="12"/>
        <v>66.95</v>
      </c>
      <c r="C82" s="13">
        <f t="shared" ca="1" si="13"/>
        <v>75.81</v>
      </c>
      <c r="D82" s="13">
        <f t="shared" ca="1" si="14"/>
        <v>142.76</v>
      </c>
      <c r="E82" s="13">
        <f ca="1">COUNTIF(D$12:D81,"&gt;"&amp;B82)</f>
        <v>58</v>
      </c>
      <c r="F82" s="1"/>
      <c r="G82" s="13">
        <f t="shared" ca="1" si="15"/>
        <v>66.95</v>
      </c>
      <c r="H82" s="13">
        <f t="shared" ca="1" si="16"/>
        <v>75.81</v>
      </c>
      <c r="I82" s="13">
        <f t="shared" ca="1" si="17"/>
        <v>142.76</v>
      </c>
      <c r="J82" s="13">
        <f t="shared" ca="1" si="18"/>
        <v>58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x14ac:dyDescent="0.25">
      <c r="A83" s="24">
        <v>72</v>
      </c>
      <c r="B83" s="13">
        <f t="shared" ca="1" si="12"/>
        <v>67.5</v>
      </c>
      <c r="C83" s="13">
        <f t="shared" ca="1" si="13"/>
        <v>93.43</v>
      </c>
      <c r="D83" s="13">
        <f t="shared" ca="1" si="14"/>
        <v>160.93</v>
      </c>
      <c r="E83" s="13">
        <f ca="1">COUNTIF(D$12:D82,"&gt;"&amp;B83)</f>
        <v>57</v>
      </c>
      <c r="F83" s="1"/>
      <c r="G83" s="13">
        <f t="shared" ca="1" si="15"/>
        <v>67.5</v>
      </c>
      <c r="H83" s="13">
        <f t="shared" ca="1" si="16"/>
        <v>93.43</v>
      </c>
      <c r="I83" s="13">
        <f t="shared" ca="1" si="17"/>
        <v>160.93</v>
      </c>
      <c r="J83" s="13">
        <f t="shared" ca="1" si="18"/>
        <v>57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x14ac:dyDescent="0.25">
      <c r="A84" s="24">
        <v>73</v>
      </c>
      <c r="B84" s="13">
        <f t="shared" ca="1" si="12"/>
        <v>67.680000000000007</v>
      </c>
      <c r="C84" s="13">
        <f t="shared" ca="1" si="13"/>
        <v>54.55</v>
      </c>
      <c r="D84" s="13">
        <f t="shared" ca="1" si="14"/>
        <v>122.23</v>
      </c>
      <c r="E84" s="13">
        <f ca="1">COUNTIF(D$12:D83,"&gt;"&amp;B84)</f>
        <v>58</v>
      </c>
      <c r="F84" s="1"/>
      <c r="G84" s="13">
        <f t="shared" ca="1" si="15"/>
        <v>67.680000000000007</v>
      </c>
      <c r="H84" s="13">
        <f t="shared" ca="1" si="16"/>
        <v>54.55</v>
      </c>
      <c r="I84" s="13">
        <f t="shared" ca="1" si="17"/>
        <v>122.23</v>
      </c>
      <c r="J84" s="13">
        <f t="shared" ca="1" si="18"/>
        <v>58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x14ac:dyDescent="0.25">
      <c r="A85" s="24">
        <v>74</v>
      </c>
      <c r="B85" s="13">
        <f t="shared" ca="1" si="12"/>
        <v>68.580000000000013</v>
      </c>
      <c r="C85" s="13">
        <f t="shared" ca="1" si="13"/>
        <v>53.19</v>
      </c>
      <c r="D85" s="13">
        <f t="shared" ca="1" si="14"/>
        <v>121.77000000000001</v>
      </c>
      <c r="E85" s="13">
        <f ca="1">COUNTIF(D$12:D84,"&gt;"&amp;B85)</f>
        <v>57</v>
      </c>
      <c r="F85" s="1"/>
      <c r="G85" s="13">
        <f t="shared" ca="1" si="15"/>
        <v>68.580000000000013</v>
      </c>
      <c r="H85" s="13">
        <f t="shared" ca="1" si="16"/>
        <v>53.19</v>
      </c>
      <c r="I85" s="13">
        <f t="shared" ca="1" si="17"/>
        <v>121.77000000000001</v>
      </c>
      <c r="J85" s="13">
        <f t="shared" ca="1" si="18"/>
        <v>57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x14ac:dyDescent="0.25">
      <c r="A86" s="24">
        <v>75</v>
      </c>
      <c r="B86" s="13">
        <f t="shared" ca="1" si="12"/>
        <v>68.63000000000001</v>
      </c>
      <c r="C86" s="13">
        <f t="shared" ca="1" si="13"/>
        <v>64.319999999999993</v>
      </c>
      <c r="D86" s="13">
        <f t="shared" ca="1" si="14"/>
        <v>132.94999999999999</v>
      </c>
      <c r="E86" s="13">
        <f ca="1">COUNTIF(D$12:D85,"&gt;"&amp;B86)</f>
        <v>57</v>
      </c>
      <c r="F86" s="1"/>
      <c r="G86" s="13">
        <f t="shared" ca="1" si="15"/>
        <v>68.63000000000001</v>
      </c>
      <c r="H86" s="13">
        <f t="shared" ca="1" si="16"/>
        <v>64.319999999999993</v>
      </c>
      <c r="I86" s="13">
        <f t="shared" ca="1" si="17"/>
        <v>132.94999999999999</v>
      </c>
      <c r="J86" s="13">
        <f t="shared" ca="1" si="18"/>
        <v>57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x14ac:dyDescent="0.25">
      <c r="A87" s="24">
        <v>76</v>
      </c>
      <c r="B87" s="13">
        <f t="shared" ca="1" si="12"/>
        <v>68.800000000000011</v>
      </c>
      <c r="C87" s="13">
        <f t="shared" ca="1" si="13"/>
        <v>70.03</v>
      </c>
      <c r="D87" s="13">
        <f t="shared" ca="1" si="14"/>
        <v>138.83000000000001</v>
      </c>
      <c r="E87" s="13">
        <f ca="1">COUNTIF(D$12:D86,"&gt;"&amp;B87)</f>
        <v>58</v>
      </c>
      <c r="F87" s="1"/>
      <c r="G87" s="13">
        <f t="shared" ca="1" si="15"/>
        <v>68.800000000000011</v>
      </c>
      <c r="H87" s="13">
        <f t="shared" ca="1" si="16"/>
        <v>70.03</v>
      </c>
      <c r="I87" s="13">
        <f t="shared" ca="1" si="17"/>
        <v>138.83000000000001</v>
      </c>
      <c r="J87" s="13">
        <f t="shared" ca="1" si="18"/>
        <v>58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x14ac:dyDescent="0.25">
      <c r="A88" s="24">
        <v>77</v>
      </c>
      <c r="B88" s="13">
        <f t="shared" ca="1" si="12"/>
        <v>68.840000000000018</v>
      </c>
      <c r="C88" s="13">
        <f t="shared" ca="1" si="13"/>
        <v>84.61</v>
      </c>
      <c r="D88" s="13">
        <f t="shared" ca="1" si="14"/>
        <v>153.45000000000002</v>
      </c>
      <c r="E88" s="13">
        <f ca="1">COUNTIF(D$12:D87,"&gt;"&amp;B88)</f>
        <v>59</v>
      </c>
      <c r="F88" s="1"/>
      <c r="G88" s="13">
        <f t="shared" ca="1" si="15"/>
        <v>68.840000000000018</v>
      </c>
      <c r="H88" s="13">
        <f t="shared" ca="1" si="16"/>
        <v>84.61</v>
      </c>
      <c r="I88" s="13">
        <f t="shared" ca="1" si="17"/>
        <v>153.45000000000002</v>
      </c>
      <c r="J88" s="13">
        <f t="shared" ca="1" si="18"/>
        <v>59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x14ac:dyDescent="0.25">
      <c r="A89" s="24">
        <v>78</v>
      </c>
      <c r="B89" s="13">
        <f t="shared" ca="1" si="12"/>
        <v>70.130000000000024</v>
      </c>
      <c r="C89" s="13">
        <f t="shared" ca="1" si="13"/>
        <v>42.61</v>
      </c>
      <c r="D89" s="13">
        <f t="shared" ca="1" si="14"/>
        <v>112.74000000000002</v>
      </c>
      <c r="E89" s="13">
        <f ca="1">COUNTIF(D$12:D88,"&gt;"&amp;B89)</f>
        <v>59</v>
      </c>
      <c r="F89" s="1"/>
      <c r="G89" s="13">
        <f t="shared" ca="1" si="15"/>
        <v>70.130000000000024</v>
      </c>
      <c r="H89" s="13">
        <f t="shared" ca="1" si="16"/>
        <v>42.61</v>
      </c>
      <c r="I89" s="13">
        <f t="shared" ca="1" si="17"/>
        <v>112.74000000000002</v>
      </c>
      <c r="J89" s="13">
        <f t="shared" ca="1" si="18"/>
        <v>59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x14ac:dyDescent="0.25">
      <c r="A90" s="24">
        <v>79</v>
      </c>
      <c r="B90" s="13">
        <f t="shared" ca="1" si="12"/>
        <v>70.340000000000018</v>
      </c>
      <c r="C90" s="13">
        <f t="shared" ca="1" si="13"/>
        <v>57.68</v>
      </c>
      <c r="D90" s="13">
        <f t="shared" ca="1" si="14"/>
        <v>128.02000000000001</v>
      </c>
      <c r="E90" s="13">
        <f ca="1">COUNTIF(D$12:D89,"&gt;"&amp;B90)</f>
        <v>59</v>
      </c>
      <c r="F90" s="1"/>
      <c r="G90" s="13">
        <f t="shared" ca="1" si="15"/>
        <v>70.340000000000018</v>
      </c>
      <c r="H90" s="13">
        <f t="shared" ca="1" si="16"/>
        <v>57.68</v>
      </c>
      <c r="I90" s="13">
        <f t="shared" ca="1" si="17"/>
        <v>128.02000000000001</v>
      </c>
      <c r="J90" s="13">
        <f t="shared" ca="1" si="18"/>
        <v>59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x14ac:dyDescent="0.25">
      <c r="A91" s="24">
        <v>80</v>
      </c>
      <c r="B91" s="13">
        <f t="shared" ca="1" si="12"/>
        <v>70.610000000000014</v>
      </c>
      <c r="C91" s="13">
        <f t="shared" ca="1" si="13"/>
        <v>53.43</v>
      </c>
      <c r="D91" s="13">
        <f t="shared" ca="1" si="14"/>
        <v>124.04000000000002</v>
      </c>
      <c r="E91" s="13">
        <f ca="1">COUNTIF(D$12:D90,"&gt;"&amp;B91)</f>
        <v>60</v>
      </c>
      <c r="F91" s="1"/>
      <c r="G91" s="13">
        <f t="shared" ca="1" si="15"/>
        <v>70.610000000000014</v>
      </c>
      <c r="H91" s="13">
        <f t="shared" ca="1" si="16"/>
        <v>53.43</v>
      </c>
      <c r="I91" s="13">
        <f t="shared" ca="1" si="17"/>
        <v>124.04000000000002</v>
      </c>
      <c r="J91" s="13">
        <f t="shared" ca="1" si="18"/>
        <v>60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24">
        <v>81</v>
      </c>
      <c r="B92" s="13">
        <f t="shared" ca="1" si="12"/>
        <v>70.750000000000014</v>
      </c>
      <c r="C92" s="13">
        <f t="shared" ca="1" si="13"/>
        <v>41.7</v>
      </c>
      <c r="D92" s="13">
        <f t="shared" ca="1" si="14"/>
        <v>112.45000000000002</v>
      </c>
      <c r="E92" s="13">
        <f ca="1">COUNTIF(D$12:D91,"&gt;"&amp;B92)</f>
        <v>61</v>
      </c>
      <c r="F92" s="1"/>
      <c r="G92" s="13">
        <f t="shared" ca="1" si="15"/>
        <v>70.750000000000014</v>
      </c>
      <c r="H92" s="13">
        <f t="shared" ca="1" si="16"/>
        <v>41.7</v>
      </c>
      <c r="I92" s="13">
        <f t="shared" ca="1" si="17"/>
        <v>112.45000000000002</v>
      </c>
      <c r="J92" s="13">
        <f t="shared" ca="1" si="18"/>
        <v>61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5">
      <c r="A93" s="24">
        <v>82</v>
      </c>
      <c r="B93" s="13">
        <f t="shared" ca="1" si="12"/>
        <v>71.550000000000011</v>
      </c>
      <c r="C93" s="13">
        <f t="shared" ca="1" si="13"/>
        <v>62</v>
      </c>
      <c r="D93" s="13">
        <f t="shared" ca="1" si="14"/>
        <v>133.55000000000001</v>
      </c>
      <c r="E93" s="13">
        <f ca="1">COUNTIF(D$12:D92,"&gt;"&amp;B93)</f>
        <v>62</v>
      </c>
      <c r="F93" s="1"/>
      <c r="G93" s="13">
        <f t="shared" ca="1" si="15"/>
        <v>71.550000000000011</v>
      </c>
      <c r="H93" s="13">
        <f t="shared" ca="1" si="16"/>
        <v>62</v>
      </c>
      <c r="I93" s="13">
        <f t="shared" ca="1" si="17"/>
        <v>133.55000000000001</v>
      </c>
      <c r="J93" s="13">
        <f t="shared" ca="1" si="18"/>
        <v>62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5">
      <c r="A94" s="24">
        <v>83</v>
      </c>
      <c r="B94" s="13">
        <f t="shared" ca="1" si="12"/>
        <v>71.850000000000009</v>
      </c>
      <c r="C94" s="13">
        <f t="shared" ca="1" si="13"/>
        <v>63.44</v>
      </c>
      <c r="D94" s="13">
        <f t="shared" ca="1" si="14"/>
        <v>135.29000000000002</v>
      </c>
      <c r="E94" s="13">
        <f ca="1">COUNTIF(D$12:D93,"&gt;"&amp;B94)</f>
        <v>61</v>
      </c>
      <c r="F94" s="1"/>
      <c r="G94" s="13">
        <f t="shared" ca="1" si="15"/>
        <v>71.850000000000009</v>
      </c>
      <c r="H94" s="13">
        <f t="shared" ca="1" si="16"/>
        <v>63.44</v>
      </c>
      <c r="I94" s="13">
        <f t="shared" ca="1" si="17"/>
        <v>135.29000000000002</v>
      </c>
      <c r="J94" s="13">
        <f t="shared" ca="1" si="18"/>
        <v>61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5">
      <c r="A95" s="24">
        <v>84</v>
      </c>
      <c r="B95" s="13">
        <f t="shared" ca="1" si="12"/>
        <v>72.09</v>
      </c>
      <c r="C95" s="13">
        <f t="shared" ca="1" si="13"/>
        <v>64.02</v>
      </c>
      <c r="D95" s="13">
        <f t="shared" ca="1" si="14"/>
        <v>136.11000000000001</v>
      </c>
      <c r="E95" s="13">
        <f ca="1">COUNTIF(D$12:D94,"&gt;"&amp;B95)</f>
        <v>62</v>
      </c>
      <c r="F95" s="1"/>
      <c r="G95" s="13">
        <f t="shared" ca="1" si="15"/>
        <v>72.09</v>
      </c>
      <c r="H95" s="13">
        <f t="shared" ca="1" si="16"/>
        <v>64.02</v>
      </c>
      <c r="I95" s="13">
        <f t="shared" ca="1" si="17"/>
        <v>136.11000000000001</v>
      </c>
      <c r="J95" s="13">
        <f t="shared" ca="1" si="18"/>
        <v>62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5">
      <c r="A96" s="24">
        <v>85</v>
      </c>
      <c r="B96" s="13">
        <f t="shared" ca="1" si="12"/>
        <v>72.53</v>
      </c>
      <c r="C96" s="13">
        <f t="shared" ca="1" si="13"/>
        <v>83.44</v>
      </c>
      <c r="D96" s="13">
        <f t="shared" ca="1" si="14"/>
        <v>155.97</v>
      </c>
      <c r="E96" s="13">
        <f ca="1">COUNTIF(D$12:D95,"&gt;"&amp;B96)</f>
        <v>62</v>
      </c>
      <c r="F96" s="1"/>
      <c r="G96" s="13">
        <f t="shared" ca="1" si="15"/>
        <v>72.53</v>
      </c>
      <c r="H96" s="13">
        <f t="shared" ca="1" si="16"/>
        <v>83.44</v>
      </c>
      <c r="I96" s="13">
        <f t="shared" ca="1" si="17"/>
        <v>155.97</v>
      </c>
      <c r="J96" s="13">
        <f t="shared" ca="1" si="18"/>
        <v>62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5">
      <c r="A97" s="24">
        <v>86</v>
      </c>
      <c r="B97" s="13">
        <f t="shared" ca="1" si="12"/>
        <v>72.58</v>
      </c>
      <c r="C97" s="13">
        <f t="shared" ca="1" si="13"/>
        <v>71.22</v>
      </c>
      <c r="D97" s="13">
        <f t="shared" ca="1" si="14"/>
        <v>143.80000000000001</v>
      </c>
      <c r="E97" s="13">
        <f ca="1">COUNTIF(D$12:D96,"&gt;"&amp;B97)</f>
        <v>63</v>
      </c>
      <c r="F97" s="1"/>
      <c r="G97" s="13">
        <f t="shared" ca="1" si="15"/>
        <v>72.58</v>
      </c>
      <c r="H97" s="13">
        <f t="shared" ca="1" si="16"/>
        <v>71.22</v>
      </c>
      <c r="I97" s="13">
        <f t="shared" ca="1" si="17"/>
        <v>143.80000000000001</v>
      </c>
      <c r="J97" s="13">
        <f t="shared" ca="1" si="18"/>
        <v>63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5">
      <c r="A98" s="24">
        <v>87</v>
      </c>
      <c r="B98" s="13">
        <f t="shared" ca="1" si="12"/>
        <v>72.739999999999995</v>
      </c>
      <c r="C98" s="13">
        <f t="shared" ca="1" si="13"/>
        <v>55.49</v>
      </c>
      <c r="D98" s="13">
        <f t="shared" ca="1" si="14"/>
        <v>128.22999999999999</v>
      </c>
      <c r="E98" s="13">
        <f ca="1">COUNTIF(D$12:D97,"&gt;"&amp;B98)</f>
        <v>64</v>
      </c>
      <c r="F98" s="1"/>
      <c r="G98" s="13">
        <f t="shared" ca="1" si="15"/>
        <v>72.739999999999995</v>
      </c>
      <c r="H98" s="13">
        <f t="shared" ca="1" si="16"/>
        <v>55.49</v>
      </c>
      <c r="I98" s="13">
        <f t="shared" ca="1" si="17"/>
        <v>128.22999999999999</v>
      </c>
      <c r="J98" s="13">
        <f t="shared" ca="1" si="18"/>
        <v>64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5">
      <c r="A99" s="24">
        <v>88</v>
      </c>
      <c r="B99" s="13">
        <f t="shared" ca="1" si="12"/>
        <v>74.11</v>
      </c>
      <c r="C99" s="13">
        <f t="shared" ca="1" si="13"/>
        <v>101.51</v>
      </c>
      <c r="D99" s="13">
        <f t="shared" ca="1" si="14"/>
        <v>175.62</v>
      </c>
      <c r="E99" s="13">
        <f ca="1">COUNTIF(D$12:D98,"&gt;"&amp;B99)</f>
        <v>65</v>
      </c>
      <c r="F99" s="1"/>
      <c r="G99" s="13">
        <f t="shared" ca="1" si="15"/>
        <v>74.11</v>
      </c>
      <c r="H99" s="13">
        <f t="shared" ca="1" si="16"/>
        <v>101.51</v>
      </c>
      <c r="I99" s="13">
        <f t="shared" ca="1" si="17"/>
        <v>175.62</v>
      </c>
      <c r="J99" s="13">
        <f t="shared" ca="1" si="18"/>
        <v>65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5">
      <c r="A100" s="24">
        <v>89</v>
      </c>
      <c r="B100" s="13">
        <f t="shared" ca="1" si="12"/>
        <v>75.53</v>
      </c>
      <c r="C100" s="13">
        <f t="shared" ca="1" si="13"/>
        <v>49.7</v>
      </c>
      <c r="D100" s="13">
        <f t="shared" ca="1" si="14"/>
        <v>125.23</v>
      </c>
      <c r="E100" s="13">
        <f ca="1">COUNTIF(D$12:D99,"&gt;"&amp;B100)</f>
        <v>64</v>
      </c>
      <c r="F100" s="1"/>
      <c r="G100" s="13">
        <f t="shared" ca="1" si="15"/>
        <v>75.53</v>
      </c>
      <c r="H100" s="13">
        <f t="shared" ca="1" si="16"/>
        <v>49.7</v>
      </c>
      <c r="I100" s="13">
        <f t="shared" ca="1" si="17"/>
        <v>125.23</v>
      </c>
      <c r="J100" s="13">
        <f t="shared" ca="1" si="18"/>
        <v>64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5">
      <c r="A101" s="24">
        <v>90</v>
      </c>
      <c r="B101" s="13">
        <f t="shared" ca="1" si="12"/>
        <v>76.960000000000008</v>
      </c>
      <c r="C101" s="13">
        <f t="shared" ca="1" si="13"/>
        <v>73.849999999999994</v>
      </c>
      <c r="D101" s="13">
        <f t="shared" ca="1" si="14"/>
        <v>150.81</v>
      </c>
      <c r="E101" s="13">
        <f ca="1">COUNTIF(D$12:D100,"&gt;"&amp;B101)</f>
        <v>65</v>
      </c>
      <c r="F101" s="1"/>
      <c r="G101" s="13">
        <f t="shared" ca="1" si="15"/>
        <v>76.960000000000008</v>
      </c>
      <c r="H101" s="13">
        <f t="shared" ca="1" si="16"/>
        <v>73.849999999999994</v>
      </c>
      <c r="I101" s="13">
        <f t="shared" ca="1" si="17"/>
        <v>150.81</v>
      </c>
      <c r="J101" s="13">
        <f t="shared" ca="1" si="18"/>
        <v>65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5">
      <c r="A102" s="24">
        <v>91</v>
      </c>
      <c r="B102" s="13">
        <f t="shared" ca="1" si="12"/>
        <v>77.140000000000015</v>
      </c>
      <c r="C102" s="13">
        <f t="shared" ca="1" si="13"/>
        <v>57.26</v>
      </c>
      <c r="D102" s="13">
        <f t="shared" ca="1" si="14"/>
        <v>134.4</v>
      </c>
      <c r="E102" s="13">
        <f ca="1">COUNTIF(D$12:D101,"&gt;"&amp;B102)</f>
        <v>65</v>
      </c>
      <c r="F102" s="1"/>
      <c r="G102" s="13">
        <f t="shared" ca="1" si="15"/>
        <v>77.140000000000015</v>
      </c>
      <c r="H102" s="13">
        <f t="shared" ca="1" si="16"/>
        <v>57.26</v>
      </c>
      <c r="I102" s="13">
        <f t="shared" ca="1" si="17"/>
        <v>134.4</v>
      </c>
      <c r="J102" s="13">
        <f t="shared" ca="1" si="18"/>
        <v>65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5">
      <c r="A103" s="24">
        <v>92</v>
      </c>
      <c r="B103" s="13">
        <f t="shared" ca="1" si="12"/>
        <v>80.830000000000013</v>
      </c>
      <c r="C103" s="13">
        <f t="shared" ca="1" si="13"/>
        <v>60.41</v>
      </c>
      <c r="D103" s="13">
        <f t="shared" ca="1" si="14"/>
        <v>141.24</v>
      </c>
      <c r="E103" s="13">
        <f ca="1">COUNTIF(D$12:D102,"&gt;"&amp;B103)</f>
        <v>64</v>
      </c>
      <c r="F103" s="1"/>
      <c r="G103" s="13">
        <f t="shared" ca="1" si="15"/>
        <v>80.830000000000013</v>
      </c>
      <c r="H103" s="13">
        <f t="shared" ca="1" si="16"/>
        <v>60.41</v>
      </c>
      <c r="I103" s="13">
        <f t="shared" ca="1" si="17"/>
        <v>141.24</v>
      </c>
      <c r="J103" s="13">
        <f t="shared" ca="1" si="18"/>
        <v>64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5">
      <c r="A104" s="24">
        <v>93</v>
      </c>
      <c r="B104" s="13">
        <f t="shared" ca="1" si="12"/>
        <v>81.890000000000015</v>
      </c>
      <c r="C104" s="13">
        <f t="shared" ca="1" si="13"/>
        <v>55.94</v>
      </c>
      <c r="D104" s="13">
        <f t="shared" ca="1" si="14"/>
        <v>137.83000000000001</v>
      </c>
      <c r="E104" s="13">
        <f ca="1">COUNTIF(D$12:D103,"&gt;"&amp;B104)</f>
        <v>64</v>
      </c>
      <c r="F104" s="1"/>
      <c r="G104" s="13">
        <f t="shared" ca="1" si="15"/>
        <v>81.890000000000015</v>
      </c>
      <c r="H104" s="13">
        <f t="shared" ca="1" si="16"/>
        <v>55.94</v>
      </c>
      <c r="I104" s="13">
        <f t="shared" ca="1" si="17"/>
        <v>137.83000000000001</v>
      </c>
      <c r="J104" s="13">
        <f t="shared" ca="1" si="18"/>
        <v>64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5">
      <c r="A105" s="24">
        <v>94</v>
      </c>
      <c r="B105" s="13">
        <f t="shared" ca="1" si="12"/>
        <v>83.320000000000022</v>
      </c>
      <c r="C105" s="13">
        <f t="shared" ca="1" si="13"/>
        <v>59.93</v>
      </c>
      <c r="D105" s="13">
        <f t="shared" ca="1" si="14"/>
        <v>143.25000000000003</v>
      </c>
      <c r="E105" s="13">
        <f ca="1">COUNTIF(D$12:D104,"&gt;"&amp;B105)</f>
        <v>64</v>
      </c>
      <c r="F105" s="1"/>
      <c r="G105" s="13">
        <f t="shared" ca="1" si="15"/>
        <v>83.320000000000022</v>
      </c>
      <c r="H105" s="13">
        <f t="shared" ca="1" si="16"/>
        <v>59.93</v>
      </c>
      <c r="I105" s="13">
        <f t="shared" ca="1" si="17"/>
        <v>143.25000000000003</v>
      </c>
      <c r="J105" s="13">
        <f t="shared" ca="1" si="18"/>
        <v>64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5">
      <c r="A106" s="24">
        <v>95</v>
      </c>
      <c r="B106" s="13">
        <f t="shared" ca="1" si="12"/>
        <v>83.770000000000024</v>
      </c>
      <c r="C106" s="13">
        <f t="shared" ca="1" si="13"/>
        <v>56.53</v>
      </c>
      <c r="D106" s="13">
        <f t="shared" ca="1" si="14"/>
        <v>140.30000000000001</v>
      </c>
      <c r="E106" s="13">
        <f ca="1">COUNTIF(D$12:D105,"&gt;"&amp;B106)</f>
        <v>65</v>
      </c>
      <c r="F106" s="1"/>
      <c r="G106" s="13">
        <f t="shared" ca="1" si="15"/>
        <v>83.770000000000024</v>
      </c>
      <c r="H106" s="13">
        <f t="shared" ca="1" si="16"/>
        <v>56.53</v>
      </c>
      <c r="I106" s="13">
        <f t="shared" ca="1" si="17"/>
        <v>140.30000000000001</v>
      </c>
      <c r="J106" s="13">
        <f t="shared" ca="1" si="18"/>
        <v>65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5">
      <c r="A107" s="24">
        <v>96</v>
      </c>
      <c r="B107" s="13">
        <f t="shared" ca="1" si="12"/>
        <v>84.380000000000024</v>
      </c>
      <c r="C107" s="13">
        <f t="shared" ca="1" si="13"/>
        <v>56.42</v>
      </c>
      <c r="D107" s="13">
        <f t="shared" ca="1" si="14"/>
        <v>140.80000000000001</v>
      </c>
      <c r="E107" s="13">
        <f ca="1">COUNTIF(D$12:D106,"&gt;"&amp;B107)</f>
        <v>65</v>
      </c>
      <c r="F107" s="1"/>
      <c r="G107" s="13">
        <f t="shared" ca="1" si="15"/>
        <v>84.380000000000024</v>
      </c>
      <c r="H107" s="13">
        <f t="shared" ca="1" si="16"/>
        <v>56.42</v>
      </c>
      <c r="I107" s="13">
        <f t="shared" ca="1" si="17"/>
        <v>140.80000000000001</v>
      </c>
      <c r="J107" s="13">
        <f t="shared" ca="1" si="18"/>
        <v>65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5">
      <c r="A108" s="24">
        <v>97</v>
      </c>
      <c r="B108" s="13">
        <f t="shared" ca="1" si="12"/>
        <v>84.42000000000003</v>
      </c>
      <c r="C108" s="13">
        <f t="shared" ca="1" si="13"/>
        <v>54.73</v>
      </c>
      <c r="D108" s="13">
        <f t="shared" ca="1" si="14"/>
        <v>139.15000000000003</v>
      </c>
      <c r="E108" s="13">
        <f ca="1">COUNTIF(D$12:D107,"&gt;"&amp;B108)</f>
        <v>65</v>
      </c>
      <c r="F108" s="1"/>
      <c r="G108" s="13">
        <f t="shared" ca="1" si="15"/>
        <v>84.42000000000003</v>
      </c>
      <c r="H108" s="13">
        <f t="shared" ca="1" si="16"/>
        <v>54.73</v>
      </c>
      <c r="I108" s="13">
        <f t="shared" ca="1" si="17"/>
        <v>139.15000000000003</v>
      </c>
      <c r="J108" s="13">
        <f t="shared" ca="1" si="18"/>
        <v>65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5">
      <c r="A109" s="24">
        <v>98</v>
      </c>
      <c r="B109" s="13">
        <f t="shared" ca="1" si="12"/>
        <v>84.600000000000037</v>
      </c>
      <c r="C109" s="13">
        <f t="shared" ca="1" si="13"/>
        <v>73.23</v>
      </c>
      <c r="D109" s="13">
        <f t="shared" ca="1" si="14"/>
        <v>157.83000000000004</v>
      </c>
      <c r="E109" s="13">
        <f ca="1">COUNTIF(D$12:D108,"&gt;"&amp;B109)</f>
        <v>66</v>
      </c>
      <c r="F109" s="1"/>
      <c r="G109" s="13">
        <f t="shared" ca="1" si="15"/>
        <v>84.600000000000037</v>
      </c>
      <c r="H109" s="13">
        <f t="shared" ca="1" si="16"/>
        <v>73.23</v>
      </c>
      <c r="I109" s="13">
        <f t="shared" ca="1" si="17"/>
        <v>157.83000000000004</v>
      </c>
      <c r="J109" s="13">
        <f t="shared" ca="1" si="18"/>
        <v>66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5">
      <c r="A110" s="24">
        <v>99</v>
      </c>
      <c r="B110" s="13">
        <f t="shared" ca="1" si="12"/>
        <v>85.310000000000031</v>
      </c>
      <c r="C110" s="13">
        <f t="shared" ca="1" si="13"/>
        <v>55.51</v>
      </c>
      <c r="D110" s="13">
        <f t="shared" ca="1" si="14"/>
        <v>140.82000000000002</v>
      </c>
      <c r="E110" s="13">
        <f ca="1">COUNTIF(D$12:D109,"&gt;"&amp;B110)</f>
        <v>66</v>
      </c>
      <c r="F110" s="1"/>
      <c r="G110" s="13">
        <f t="shared" ca="1" si="15"/>
        <v>85.310000000000031</v>
      </c>
      <c r="H110" s="13">
        <f t="shared" ca="1" si="16"/>
        <v>55.51</v>
      </c>
      <c r="I110" s="13">
        <f t="shared" ca="1" si="17"/>
        <v>140.82000000000002</v>
      </c>
      <c r="J110" s="13">
        <f t="shared" ca="1" si="18"/>
        <v>66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5">
      <c r="A111" s="24">
        <v>100</v>
      </c>
      <c r="B111" s="13">
        <f t="shared" ca="1" si="12"/>
        <v>86.190000000000026</v>
      </c>
      <c r="C111" s="13">
        <f t="shared" ca="1" si="13"/>
        <v>72.13</v>
      </c>
      <c r="D111" s="13">
        <f t="shared" ca="1" si="14"/>
        <v>158.32000000000002</v>
      </c>
      <c r="E111" s="13">
        <f ca="1">COUNTIF(D$12:D110,"&gt;"&amp;B111)</f>
        <v>65</v>
      </c>
      <c r="F111" s="1"/>
      <c r="G111" s="13">
        <f t="shared" ca="1" si="15"/>
        <v>86.190000000000026</v>
      </c>
      <c r="H111" s="13">
        <f t="shared" ca="1" si="16"/>
        <v>72.13</v>
      </c>
      <c r="I111" s="13">
        <f t="shared" ca="1" si="17"/>
        <v>158.32000000000002</v>
      </c>
      <c r="J111" s="13">
        <f t="shared" ca="1" si="18"/>
        <v>65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5">
      <c r="A112" s="24">
        <v>101</v>
      </c>
      <c r="B112" s="13">
        <f t="shared" ca="1" si="12"/>
        <v>86.240000000000023</v>
      </c>
      <c r="C112" s="13">
        <f t="shared" ca="1" si="13"/>
        <v>74.02</v>
      </c>
      <c r="D112" s="13">
        <f t="shared" ca="1" si="14"/>
        <v>160.26000000000002</v>
      </c>
      <c r="E112" s="13">
        <f ca="1">COUNTIF(D$12:D111,"&gt;"&amp;B112)</f>
        <v>66</v>
      </c>
      <c r="F112" s="1"/>
      <c r="G112" s="13">
        <f t="shared" ca="1" si="15"/>
        <v>86.240000000000023</v>
      </c>
      <c r="H112" s="13">
        <f t="shared" ca="1" si="16"/>
        <v>74.02</v>
      </c>
      <c r="I112" s="13">
        <f t="shared" ca="1" si="17"/>
        <v>160.26000000000002</v>
      </c>
      <c r="J112" s="13">
        <f t="shared" ca="1" si="18"/>
        <v>66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5">
      <c r="A113" s="24">
        <v>102</v>
      </c>
      <c r="B113" s="13">
        <f t="shared" ca="1" si="12"/>
        <v>88.79000000000002</v>
      </c>
      <c r="C113" s="13">
        <f t="shared" ca="1" si="13"/>
        <v>63.64</v>
      </c>
      <c r="D113" s="13">
        <f t="shared" ca="1" si="14"/>
        <v>152.43</v>
      </c>
      <c r="E113" s="13">
        <f ca="1">COUNTIF(D$12:D112,"&gt;"&amp;B113)</f>
        <v>67</v>
      </c>
      <c r="F113" s="1"/>
      <c r="G113" s="13">
        <f t="shared" ca="1" si="15"/>
        <v>88.79000000000002</v>
      </c>
      <c r="H113" s="13">
        <f t="shared" ca="1" si="16"/>
        <v>63.64</v>
      </c>
      <c r="I113" s="13">
        <f t="shared" ca="1" si="17"/>
        <v>152.43</v>
      </c>
      <c r="J113" s="13">
        <f t="shared" ca="1" si="18"/>
        <v>67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5">
      <c r="A114" s="24">
        <v>103</v>
      </c>
      <c r="B114" s="13">
        <f t="shared" ca="1" si="12"/>
        <v>89.920000000000016</v>
      </c>
      <c r="C114" s="13">
        <f t="shared" ca="1" si="13"/>
        <v>56.92</v>
      </c>
      <c r="D114" s="13">
        <f t="shared" ca="1" si="14"/>
        <v>146.84000000000003</v>
      </c>
      <c r="E114" s="13">
        <f ca="1">COUNTIF(D$12:D113,"&gt;"&amp;B114)</f>
        <v>67</v>
      </c>
      <c r="F114" s="1"/>
      <c r="G114" s="13">
        <f t="shared" ca="1" si="15"/>
        <v>89.920000000000016</v>
      </c>
      <c r="H114" s="13">
        <f t="shared" ca="1" si="16"/>
        <v>56.92</v>
      </c>
      <c r="I114" s="13">
        <f t="shared" ca="1" si="17"/>
        <v>146.84000000000003</v>
      </c>
      <c r="J114" s="13">
        <f t="shared" ca="1" si="18"/>
        <v>67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5">
      <c r="A115" s="24">
        <v>104</v>
      </c>
      <c r="B115" s="13">
        <f t="shared" ca="1" si="12"/>
        <v>90.060000000000016</v>
      </c>
      <c r="C115" s="13">
        <f t="shared" ca="1" si="13"/>
        <v>45.27</v>
      </c>
      <c r="D115" s="13">
        <f t="shared" ca="1" si="14"/>
        <v>135.33000000000001</v>
      </c>
      <c r="E115" s="13">
        <f ca="1">COUNTIF(D$12:D114,"&gt;"&amp;B115)</f>
        <v>68</v>
      </c>
      <c r="F115" s="1"/>
      <c r="G115" s="13">
        <f t="shared" ca="1" si="15"/>
        <v>90.060000000000016</v>
      </c>
      <c r="H115" s="13">
        <f t="shared" ca="1" si="16"/>
        <v>45.27</v>
      </c>
      <c r="I115" s="13">
        <f t="shared" ca="1" si="17"/>
        <v>135.33000000000001</v>
      </c>
      <c r="J115" s="13">
        <f t="shared" ca="1" si="18"/>
        <v>68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5">
      <c r="A116" s="24">
        <v>105</v>
      </c>
      <c r="B116" s="13">
        <f t="shared" ca="1" si="12"/>
        <v>91.810000000000016</v>
      </c>
      <c r="C116" s="13">
        <f t="shared" ca="1" si="13"/>
        <v>50.97</v>
      </c>
      <c r="D116" s="13">
        <f t="shared" ca="1" si="14"/>
        <v>142.78000000000003</v>
      </c>
      <c r="E116" s="13">
        <f ca="1">COUNTIF(D$12:D115,"&gt;"&amp;B116)</f>
        <v>67</v>
      </c>
      <c r="F116" s="1"/>
      <c r="G116" s="13">
        <f t="shared" ca="1" si="15"/>
        <v>91.810000000000016</v>
      </c>
      <c r="H116" s="13">
        <f t="shared" ca="1" si="16"/>
        <v>50.97</v>
      </c>
      <c r="I116" s="13">
        <f t="shared" ca="1" si="17"/>
        <v>142.78000000000003</v>
      </c>
      <c r="J116" s="13">
        <f t="shared" ca="1" si="18"/>
        <v>67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5">
      <c r="A117" s="24">
        <v>106</v>
      </c>
      <c r="B117" s="13">
        <f t="shared" ca="1" si="12"/>
        <v>92.110000000000014</v>
      </c>
      <c r="C117" s="13">
        <f t="shared" ca="1" si="13"/>
        <v>57.43</v>
      </c>
      <c r="D117" s="13">
        <f t="shared" ca="1" si="14"/>
        <v>149.54000000000002</v>
      </c>
      <c r="E117" s="13">
        <f ca="1">COUNTIF(D$12:D116,"&gt;"&amp;B117)</f>
        <v>68</v>
      </c>
      <c r="F117" s="1"/>
      <c r="G117" s="13">
        <f t="shared" ca="1" si="15"/>
        <v>92.110000000000014</v>
      </c>
      <c r="H117" s="13">
        <f t="shared" ca="1" si="16"/>
        <v>57.43</v>
      </c>
      <c r="I117" s="13">
        <f t="shared" ca="1" si="17"/>
        <v>149.54000000000002</v>
      </c>
      <c r="J117" s="13">
        <f t="shared" ca="1" si="18"/>
        <v>68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5">
      <c r="A118" s="24">
        <v>107</v>
      </c>
      <c r="B118" s="13">
        <f t="shared" ca="1" si="12"/>
        <v>92.450000000000017</v>
      </c>
      <c r="C118" s="13">
        <f t="shared" ca="1" si="13"/>
        <v>64.28</v>
      </c>
      <c r="D118" s="13">
        <f t="shared" ca="1" si="14"/>
        <v>156.73000000000002</v>
      </c>
      <c r="E118" s="13">
        <f ca="1">COUNTIF(D$12:D117,"&gt;"&amp;B118)</f>
        <v>68</v>
      </c>
      <c r="F118" s="1"/>
      <c r="G118" s="13">
        <f t="shared" ca="1" si="15"/>
        <v>92.450000000000017</v>
      </c>
      <c r="H118" s="13">
        <f t="shared" ca="1" si="16"/>
        <v>64.28</v>
      </c>
      <c r="I118" s="13">
        <f t="shared" ca="1" si="17"/>
        <v>156.73000000000002</v>
      </c>
      <c r="J118" s="13">
        <f t="shared" ca="1" si="18"/>
        <v>68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5">
      <c r="A119" s="24">
        <v>108</v>
      </c>
      <c r="B119" s="13">
        <f t="shared" ca="1" si="12"/>
        <v>94.190000000000012</v>
      </c>
      <c r="C119" s="13">
        <f t="shared" ca="1" si="13"/>
        <v>51.04</v>
      </c>
      <c r="D119" s="13">
        <f t="shared" ca="1" si="14"/>
        <v>145.23000000000002</v>
      </c>
      <c r="E119" s="13">
        <f ca="1">COUNTIF(D$12:D118,"&gt;"&amp;B119)</f>
        <v>68</v>
      </c>
      <c r="F119" s="1"/>
      <c r="G119" s="13">
        <f t="shared" ca="1" si="15"/>
        <v>94.190000000000012</v>
      </c>
      <c r="H119" s="13">
        <f t="shared" ca="1" si="16"/>
        <v>51.04</v>
      </c>
      <c r="I119" s="13">
        <f t="shared" ca="1" si="17"/>
        <v>145.23000000000002</v>
      </c>
      <c r="J119" s="13">
        <f t="shared" ca="1" si="18"/>
        <v>68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5">
      <c r="A120" s="24">
        <v>109</v>
      </c>
      <c r="B120" s="13">
        <f t="shared" ca="1" si="12"/>
        <v>97.870000000000019</v>
      </c>
      <c r="C120" s="13">
        <f t="shared" ca="1" si="13"/>
        <v>46.36</v>
      </c>
      <c r="D120" s="13">
        <f t="shared" ca="1" si="14"/>
        <v>144.23000000000002</v>
      </c>
      <c r="E120" s="13">
        <f ca="1">COUNTIF(D$12:D119,"&gt;"&amp;B120)</f>
        <v>68</v>
      </c>
      <c r="F120" s="1"/>
      <c r="G120" s="13">
        <f t="shared" ca="1" si="15"/>
        <v>97.870000000000019</v>
      </c>
      <c r="H120" s="13">
        <f t="shared" ca="1" si="16"/>
        <v>46.36</v>
      </c>
      <c r="I120" s="13">
        <f t="shared" ca="1" si="17"/>
        <v>144.23000000000002</v>
      </c>
      <c r="J120" s="13">
        <f t="shared" ca="1" si="18"/>
        <v>68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5">
      <c r="A121" s="24">
        <v>110</v>
      </c>
      <c r="B121" s="13">
        <f t="shared" ca="1" si="12"/>
        <v>97.880000000000024</v>
      </c>
      <c r="C121" s="13">
        <f t="shared" ca="1" si="13"/>
        <v>74.239999999999995</v>
      </c>
      <c r="D121" s="13">
        <f t="shared" ca="1" si="14"/>
        <v>172.12</v>
      </c>
      <c r="E121" s="13">
        <f ca="1">COUNTIF(D$12:D120,"&gt;"&amp;B121)</f>
        <v>69</v>
      </c>
      <c r="F121" s="1"/>
      <c r="G121" s="13" t="str">
        <f t="shared" ca="1" si="15"/>
        <v>-</v>
      </c>
      <c r="H121" s="13" t="str">
        <f t="shared" ca="1" si="16"/>
        <v>-</v>
      </c>
      <c r="I121" s="13" t="str">
        <f t="shared" ca="1" si="17"/>
        <v>-</v>
      </c>
      <c r="J121" s="13" t="str">
        <f t="shared" ca="1" si="18"/>
        <v>-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5">
      <c r="A122" s="24">
        <v>111</v>
      </c>
      <c r="B122" s="13">
        <f t="shared" ca="1" si="12"/>
        <v>99.65000000000002</v>
      </c>
      <c r="C122" s="13">
        <f t="shared" ca="1" si="13"/>
        <v>63.41</v>
      </c>
      <c r="D122" s="13">
        <f t="shared" ca="1" si="14"/>
        <v>163.06</v>
      </c>
      <c r="E122" s="13">
        <f ca="1">COUNTIF(D$12:D121,"&gt;"&amp;B122)</f>
        <v>69</v>
      </c>
      <c r="F122" s="1"/>
      <c r="G122" s="13" t="str">
        <f t="shared" ca="1" si="15"/>
        <v>-</v>
      </c>
      <c r="H122" s="13" t="str">
        <f t="shared" ca="1" si="16"/>
        <v>-</v>
      </c>
      <c r="I122" s="13" t="str">
        <f t="shared" ca="1" si="17"/>
        <v>-</v>
      </c>
      <c r="J122" s="13" t="str">
        <f t="shared" ca="1" si="18"/>
        <v>-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5">
      <c r="A123" s="24">
        <v>112</v>
      </c>
      <c r="B123" s="13">
        <f t="shared" ca="1" si="12"/>
        <v>100.19000000000003</v>
      </c>
      <c r="C123" s="13">
        <f t="shared" ca="1" si="13"/>
        <v>84.4</v>
      </c>
      <c r="D123" s="13">
        <f t="shared" ca="1" si="14"/>
        <v>184.59000000000003</v>
      </c>
      <c r="E123" s="13">
        <f ca="1">COUNTIF(D$12:D122,"&gt;"&amp;B123)</f>
        <v>70</v>
      </c>
      <c r="F123" s="1"/>
      <c r="G123" s="13" t="str">
        <f t="shared" ca="1" si="15"/>
        <v>-</v>
      </c>
      <c r="H123" s="13" t="str">
        <f t="shared" ca="1" si="16"/>
        <v>-</v>
      </c>
      <c r="I123" s="13" t="str">
        <f t="shared" ca="1" si="17"/>
        <v>-</v>
      </c>
      <c r="J123" s="13" t="str">
        <f t="shared" ca="1" si="18"/>
        <v>-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5">
      <c r="A124" s="24">
        <v>113</v>
      </c>
      <c r="B124" s="13">
        <f t="shared" ca="1" si="12"/>
        <v>100.24000000000002</v>
      </c>
      <c r="C124" s="13">
        <f t="shared" ca="1" si="13"/>
        <v>40.11</v>
      </c>
      <c r="D124" s="13">
        <f t="shared" ca="1" si="14"/>
        <v>140.35000000000002</v>
      </c>
      <c r="E124" s="13">
        <f ca="1">COUNTIF(D$12:D123,"&gt;"&amp;B124)</f>
        <v>71</v>
      </c>
      <c r="F124" s="1"/>
      <c r="G124" s="13" t="str">
        <f t="shared" ca="1" si="15"/>
        <v>-</v>
      </c>
      <c r="H124" s="13" t="str">
        <f t="shared" ca="1" si="16"/>
        <v>-</v>
      </c>
      <c r="I124" s="13" t="str">
        <f t="shared" ca="1" si="17"/>
        <v>-</v>
      </c>
      <c r="J124" s="13" t="str">
        <f t="shared" ca="1" si="18"/>
        <v>-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5">
      <c r="A125" s="24">
        <v>114</v>
      </c>
      <c r="B125" s="13">
        <f t="shared" ca="1" si="12"/>
        <v>100.71000000000002</v>
      </c>
      <c r="C125" s="13">
        <f t="shared" ca="1" si="13"/>
        <v>48.56</v>
      </c>
      <c r="D125" s="13">
        <f t="shared" ca="1" si="14"/>
        <v>149.27000000000004</v>
      </c>
      <c r="E125" s="13">
        <f ca="1">COUNTIF(D$12:D124,"&gt;"&amp;B125)</f>
        <v>72</v>
      </c>
      <c r="F125" s="1"/>
      <c r="G125" s="13" t="str">
        <f t="shared" ca="1" si="15"/>
        <v>-</v>
      </c>
      <c r="H125" s="13" t="str">
        <f t="shared" ca="1" si="16"/>
        <v>-</v>
      </c>
      <c r="I125" s="13" t="str">
        <f t="shared" ca="1" si="17"/>
        <v>-</v>
      </c>
      <c r="J125" s="13" t="str">
        <f t="shared" ca="1" si="18"/>
        <v>-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5">
      <c r="A126" s="24">
        <v>115</v>
      </c>
      <c r="B126" s="13">
        <f t="shared" ca="1" si="12"/>
        <v>100.75000000000003</v>
      </c>
      <c r="C126" s="13">
        <f t="shared" ca="1" si="13"/>
        <v>79.95</v>
      </c>
      <c r="D126" s="13">
        <f t="shared" ca="1" si="14"/>
        <v>180.70000000000005</v>
      </c>
      <c r="E126" s="13">
        <f ca="1">COUNTIF(D$12:D125,"&gt;"&amp;B126)</f>
        <v>73</v>
      </c>
      <c r="F126" s="1"/>
      <c r="G126" s="13" t="str">
        <f t="shared" ca="1" si="15"/>
        <v>-</v>
      </c>
      <c r="H126" s="13" t="str">
        <f t="shared" ca="1" si="16"/>
        <v>-</v>
      </c>
      <c r="I126" s="13" t="str">
        <f t="shared" ca="1" si="17"/>
        <v>-</v>
      </c>
      <c r="J126" s="13" t="str">
        <f t="shared" ca="1" si="18"/>
        <v>-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5">
      <c r="A127" s="24">
        <v>116</v>
      </c>
      <c r="B127" s="13">
        <f t="shared" ca="1" si="12"/>
        <v>102.83000000000003</v>
      </c>
      <c r="C127" s="13">
        <f t="shared" ca="1" si="13"/>
        <v>93.75</v>
      </c>
      <c r="D127" s="13">
        <f t="shared" ca="1" si="14"/>
        <v>196.58000000000004</v>
      </c>
      <c r="E127" s="13">
        <f ca="1">COUNTIF(D$12:D126,"&gt;"&amp;B127)</f>
        <v>71</v>
      </c>
      <c r="F127" s="1"/>
      <c r="G127" s="13" t="str">
        <f t="shared" ca="1" si="15"/>
        <v>-</v>
      </c>
      <c r="H127" s="13" t="str">
        <f t="shared" ca="1" si="16"/>
        <v>-</v>
      </c>
      <c r="I127" s="13" t="str">
        <f t="shared" ca="1" si="17"/>
        <v>-</v>
      </c>
      <c r="J127" s="13" t="str">
        <f t="shared" ca="1" si="18"/>
        <v>-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5">
      <c r="A128" s="24">
        <v>117</v>
      </c>
      <c r="B128" s="13">
        <f t="shared" ca="1" si="12"/>
        <v>102.89000000000003</v>
      </c>
      <c r="C128" s="13">
        <f t="shared" ca="1" si="13"/>
        <v>40.26</v>
      </c>
      <c r="D128" s="13">
        <f t="shared" ca="1" si="14"/>
        <v>143.15000000000003</v>
      </c>
      <c r="E128" s="13">
        <f ca="1">COUNTIF(D$12:D127,"&gt;"&amp;B128)</f>
        <v>71</v>
      </c>
      <c r="F128" s="1"/>
      <c r="G128" s="13" t="str">
        <f t="shared" ca="1" si="15"/>
        <v>-</v>
      </c>
      <c r="H128" s="13" t="str">
        <f t="shared" ca="1" si="16"/>
        <v>-</v>
      </c>
      <c r="I128" s="13" t="str">
        <f t="shared" ca="1" si="17"/>
        <v>-</v>
      </c>
      <c r="J128" s="13" t="str">
        <f t="shared" ca="1" si="18"/>
        <v>-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5">
      <c r="A129" s="24">
        <v>118</v>
      </c>
      <c r="B129" s="13">
        <f t="shared" ca="1" si="12"/>
        <v>103.40000000000003</v>
      </c>
      <c r="C129" s="13">
        <f t="shared" ca="1" si="13"/>
        <v>72.209999999999994</v>
      </c>
      <c r="D129" s="13">
        <f t="shared" ca="1" si="14"/>
        <v>175.61</v>
      </c>
      <c r="E129" s="13">
        <f ca="1">COUNTIF(D$12:D128,"&gt;"&amp;B129)</f>
        <v>72</v>
      </c>
      <c r="F129" s="1"/>
      <c r="G129" s="13" t="str">
        <f t="shared" ca="1" si="15"/>
        <v>-</v>
      </c>
      <c r="H129" s="13" t="str">
        <f t="shared" ca="1" si="16"/>
        <v>-</v>
      </c>
      <c r="I129" s="13" t="str">
        <f t="shared" ca="1" si="17"/>
        <v>-</v>
      </c>
      <c r="J129" s="13" t="str">
        <f t="shared" ca="1" si="18"/>
        <v>-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5">
      <c r="A130" s="24">
        <v>119</v>
      </c>
      <c r="B130" s="13">
        <f t="shared" ca="1" si="12"/>
        <v>105.32000000000004</v>
      </c>
      <c r="C130" s="13">
        <f t="shared" ca="1" si="13"/>
        <v>28.53</v>
      </c>
      <c r="D130" s="13">
        <f t="shared" ca="1" si="14"/>
        <v>133.85000000000002</v>
      </c>
      <c r="E130" s="13">
        <f ca="1">COUNTIF(D$12:D129,"&gt;"&amp;B130)</f>
        <v>73</v>
      </c>
      <c r="F130" s="1"/>
      <c r="G130" s="13" t="str">
        <f t="shared" ca="1" si="15"/>
        <v>-</v>
      </c>
      <c r="H130" s="13" t="str">
        <f t="shared" ca="1" si="16"/>
        <v>-</v>
      </c>
      <c r="I130" s="13" t="str">
        <f t="shared" ca="1" si="17"/>
        <v>-</v>
      </c>
      <c r="J130" s="13" t="str">
        <f t="shared" ca="1" si="18"/>
        <v>-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5">
      <c r="A131" s="24">
        <v>120</v>
      </c>
      <c r="B131" s="13">
        <f t="shared" ca="1" si="12"/>
        <v>107.76000000000003</v>
      </c>
      <c r="C131" s="13">
        <f t="shared" ca="1" si="13"/>
        <v>35.79</v>
      </c>
      <c r="D131" s="13">
        <f t="shared" ca="1" si="14"/>
        <v>143.55000000000004</v>
      </c>
      <c r="E131" s="13">
        <f ca="1">COUNTIF(D$12:D130,"&gt;"&amp;B131)</f>
        <v>73</v>
      </c>
      <c r="F131" s="1"/>
      <c r="G131" s="13" t="str">
        <f t="shared" ca="1" si="15"/>
        <v>-</v>
      </c>
      <c r="H131" s="13" t="str">
        <f t="shared" ca="1" si="16"/>
        <v>-</v>
      </c>
      <c r="I131" s="13" t="str">
        <f t="shared" ca="1" si="17"/>
        <v>-</v>
      </c>
      <c r="J131" s="13" t="str">
        <f t="shared" ca="1" si="18"/>
        <v>-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5">
      <c r="A132" s="24">
        <v>121</v>
      </c>
      <c r="B132" s="13">
        <f t="shared" ca="1" si="12"/>
        <v>108.97000000000003</v>
      </c>
      <c r="C132" s="13">
        <f t="shared" ca="1" si="13"/>
        <v>78.739999999999995</v>
      </c>
      <c r="D132" s="13">
        <f t="shared" ca="1" si="14"/>
        <v>187.71000000000004</v>
      </c>
      <c r="E132" s="13">
        <f ca="1">COUNTIF(D$12:D131,"&gt;"&amp;B132)</f>
        <v>71</v>
      </c>
      <c r="F132" s="1"/>
      <c r="G132" s="13" t="str">
        <f t="shared" ca="1" si="15"/>
        <v>-</v>
      </c>
      <c r="H132" s="13" t="str">
        <f t="shared" ca="1" si="16"/>
        <v>-</v>
      </c>
      <c r="I132" s="13" t="str">
        <f t="shared" ca="1" si="17"/>
        <v>-</v>
      </c>
      <c r="J132" s="13" t="str">
        <f t="shared" ca="1" si="18"/>
        <v>-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5">
      <c r="A133" s="24">
        <v>122</v>
      </c>
      <c r="B133" s="13">
        <f t="shared" ca="1" si="12"/>
        <v>110.15000000000003</v>
      </c>
      <c r="C133" s="13">
        <f t="shared" ca="1" si="13"/>
        <v>52.37</v>
      </c>
      <c r="D133" s="13">
        <f t="shared" ca="1" si="14"/>
        <v>162.52000000000004</v>
      </c>
      <c r="E133" s="13">
        <f ca="1">COUNTIF(D$12:D132,"&gt;"&amp;B133)</f>
        <v>69</v>
      </c>
      <c r="F133" s="1"/>
      <c r="G133" s="13" t="str">
        <f t="shared" ca="1" si="15"/>
        <v>-</v>
      </c>
      <c r="H133" s="13" t="str">
        <f t="shared" ca="1" si="16"/>
        <v>-</v>
      </c>
      <c r="I133" s="13" t="str">
        <f t="shared" ca="1" si="17"/>
        <v>-</v>
      </c>
      <c r="J133" s="13" t="str">
        <f t="shared" ca="1" si="18"/>
        <v>-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5">
      <c r="A134" s="24">
        <v>123</v>
      </c>
      <c r="B134" s="13">
        <f t="shared" ca="1" si="12"/>
        <v>110.39000000000003</v>
      </c>
      <c r="C134" s="13">
        <f t="shared" ca="1" si="13"/>
        <v>48.11</v>
      </c>
      <c r="D134" s="13">
        <f t="shared" ca="1" si="14"/>
        <v>158.50000000000003</v>
      </c>
      <c r="E134" s="13">
        <f ca="1">COUNTIF(D$12:D133,"&gt;"&amp;B134)</f>
        <v>70</v>
      </c>
      <c r="F134" s="1"/>
      <c r="G134" s="13" t="str">
        <f t="shared" ca="1" si="15"/>
        <v>-</v>
      </c>
      <c r="H134" s="13" t="str">
        <f t="shared" ca="1" si="16"/>
        <v>-</v>
      </c>
      <c r="I134" s="13" t="str">
        <f t="shared" ca="1" si="17"/>
        <v>-</v>
      </c>
      <c r="J134" s="13" t="str">
        <f t="shared" ca="1" si="18"/>
        <v>-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5">
      <c r="A135" s="24">
        <v>124</v>
      </c>
      <c r="B135" s="13">
        <f t="shared" ca="1" si="12"/>
        <v>110.84000000000003</v>
      </c>
      <c r="C135" s="13">
        <f t="shared" ca="1" si="13"/>
        <v>73.7</v>
      </c>
      <c r="D135" s="13">
        <f t="shared" ca="1" si="14"/>
        <v>184.54000000000002</v>
      </c>
      <c r="E135" s="13">
        <f ca="1">COUNTIF(D$12:D134,"&gt;"&amp;B135)</f>
        <v>70</v>
      </c>
      <c r="F135" s="1"/>
      <c r="G135" s="13" t="str">
        <f t="shared" ca="1" si="15"/>
        <v>-</v>
      </c>
      <c r="H135" s="13" t="str">
        <f t="shared" ca="1" si="16"/>
        <v>-</v>
      </c>
      <c r="I135" s="13" t="str">
        <f t="shared" ca="1" si="17"/>
        <v>-</v>
      </c>
      <c r="J135" s="13" t="str">
        <f t="shared" ca="1" si="18"/>
        <v>-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5">
      <c r="A136" s="24">
        <v>125</v>
      </c>
      <c r="B136" s="13">
        <f t="shared" ca="1" si="12"/>
        <v>112.47000000000003</v>
      </c>
      <c r="C136" s="13">
        <f t="shared" ca="1" si="13"/>
        <v>48.12</v>
      </c>
      <c r="D136" s="13">
        <f t="shared" ca="1" si="14"/>
        <v>160.59000000000003</v>
      </c>
      <c r="E136" s="13">
        <f ca="1">COUNTIF(D$12:D135,"&gt;"&amp;B136)</f>
        <v>70</v>
      </c>
      <c r="F136" s="1"/>
      <c r="G136" s="13" t="str">
        <f t="shared" ca="1" si="15"/>
        <v>-</v>
      </c>
      <c r="H136" s="13" t="str">
        <f t="shared" ca="1" si="16"/>
        <v>-</v>
      </c>
      <c r="I136" s="13" t="str">
        <f t="shared" ca="1" si="17"/>
        <v>-</v>
      </c>
      <c r="J136" s="13" t="str">
        <f t="shared" ca="1" si="18"/>
        <v>-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5">
      <c r="A137" s="24">
        <v>126</v>
      </c>
      <c r="B137" s="13">
        <f t="shared" ca="1" si="12"/>
        <v>116.49000000000002</v>
      </c>
      <c r="C137" s="13">
        <f t="shared" ca="1" si="13"/>
        <v>81.760000000000005</v>
      </c>
      <c r="D137" s="13">
        <f t="shared" ca="1" si="14"/>
        <v>198.25000000000003</v>
      </c>
      <c r="E137" s="13">
        <f ca="1">COUNTIF(D$12:D136,"&gt;"&amp;B137)</f>
        <v>63</v>
      </c>
      <c r="F137" s="1"/>
      <c r="G137" s="13">
        <f t="shared" ca="1" si="15"/>
        <v>116.49000000000002</v>
      </c>
      <c r="H137" s="13">
        <f t="shared" ca="1" si="16"/>
        <v>81.760000000000005</v>
      </c>
      <c r="I137" s="13">
        <f t="shared" ca="1" si="17"/>
        <v>198.25000000000003</v>
      </c>
      <c r="J137" s="13">
        <f t="shared" ca="1" si="18"/>
        <v>63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5">
      <c r="A138" s="24">
        <v>127</v>
      </c>
      <c r="B138" s="13">
        <f t="shared" ca="1" si="12"/>
        <v>119.69000000000003</v>
      </c>
      <c r="C138" s="13">
        <f t="shared" ca="1" si="13"/>
        <v>39.53</v>
      </c>
      <c r="D138" s="13">
        <f t="shared" ca="1" si="14"/>
        <v>159.22000000000003</v>
      </c>
      <c r="E138" s="13">
        <f ca="1">COUNTIF(D$12:D137,"&gt;"&amp;B138)</f>
        <v>63</v>
      </c>
      <c r="F138" s="1"/>
      <c r="G138" s="13">
        <f t="shared" ca="1" si="15"/>
        <v>119.69000000000003</v>
      </c>
      <c r="H138" s="13">
        <f t="shared" ca="1" si="16"/>
        <v>39.53</v>
      </c>
      <c r="I138" s="13">
        <f t="shared" ca="1" si="17"/>
        <v>159.22000000000003</v>
      </c>
      <c r="J138" s="13">
        <f t="shared" ca="1" si="18"/>
        <v>63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5">
      <c r="A139" s="24">
        <v>128</v>
      </c>
      <c r="B139" s="13">
        <f t="shared" ca="1" si="12"/>
        <v>120.87000000000003</v>
      </c>
      <c r="C139" s="13">
        <f t="shared" ca="1" si="13"/>
        <v>66.37</v>
      </c>
      <c r="D139" s="13">
        <f t="shared" ca="1" si="14"/>
        <v>187.24000000000004</v>
      </c>
      <c r="E139" s="13">
        <f ca="1">COUNTIF(D$12:D138,"&gt;"&amp;B139)</f>
        <v>62</v>
      </c>
      <c r="F139" s="1"/>
      <c r="G139" s="13">
        <f t="shared" ca="1" si="15"/>
        <v>120.87000000000003</v>
      </c>
      <c r="H139" s="13">
        <f t="shared" ca="1" si="16"/>
        <v>66.37</v>
      </c>
      <c r="I139" s="13">
        <f t="shared" ca="1" si="17"/>
        <v>187.24000000000004</v>
      </c>
      <c r="J139" s="13">
        <f t="shared" ca="1" si="18"/>
        <v>62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5">
      <c r="A140" s="24">
        <v>129</v>
      </c>
      <c r="B140" s="13">
        <f t="shared" ca="1" si="12"/>
        <v>122.10000000000004</v>
      </c>
      <c r="C140" s="13">
        <f t="shared" ca="1" si="13"/>
        <v>44</v>
      </c>
      <c r="D140" s="13">
        <f t="shared" ca="1" si="14"/>
        <v>166.10000000000002</v>
      </c>
      <c r="E140" s="13">
        <f ca="1">COUNTIF(D$12:D139,"&gt;"&amp;B140)</f>
        <v>61</v>
      </c>
      <c r="F140" s="1"/>
      <c r="G140" s="13">
        <f t="shared" ca="1" si="15"/>
        <v>122.10000000000004</v>
      </c>
      <c r="H140" s="13">
        <f t="shared" ca="1" si="16"/>
        <v>44</v>
      </c>
      <c r="I140" s="13">
        <f t="shared" ca="1" si="17"/>
        <v>166.10000000000002</v>
      </c>
      <c r="J140" s="13">
        <f t="shared" ca="1" si="18"/>
        <v>61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5">
      <c r="A141" s="24">
        <v>130</v>
      </c>
      <c r="B141" s="13">
        <f t="shared" ref="B141:B204" ca="1" si="19">B140+ROUND(-LN(RAND())*$C$3,2)</f>
        <v>122.34000000000003</v>
      </c>
      <c r="C141" s="13">
        <f t="shared" ref="C141:C204" ca="1" si="20">ROUND(NORMINV(RAND(),$E$3,$E$4),2)</f>
        <v>47.43</v>
      </c>
      <c r="D141" s="13">
        <f t="shared" ref="D141:D204" ca="1" si="21">B141+C141</f>
        <v>169.77000000000004</v>
      </c>
      <c r="E141" s="13">
        <f ca="1">COUNTIF(D$12:D140,"&gt;"&amp;B141)</f>
        <v>61</v>
      </c>
      <c r="F141" s="1"/>
      <c r="G141" s="13">
        <f t="shared" ref="G141:G204" ca="1" si="22">IF($D141&gt;$N$7,"",IF($E141&gt;$J$2,"-",B141))</f>
        <v>122.34000000000003</v>
      </c>
      <c r="H141" s="13">
        <f t="shared" ref="H141:H204" ca="1" si="23">IF($D141&gt;$N$7,"",IF($E141&gt;$J$2,"-",C141))</f>
        <v>47.43</v>
      </c>
      <c r="I141" s="13">
        <f t="shared" ref="I141:I204" ca="1" si="24">IF($D141&gt;$N$7,"",IF($E141&gt;$J$2,"-",D141))</f>
        <v>169.77000000000004</v>
      </c>
      <c r="J141" s="13">
        <f t="shared" ref="J141:J204" ca="1" si="25">IF($D141&gt;$N$7,"",IF($E141&gt;$J$2,"-",E141))</f>
        <v>61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5">
      <c r="A142" s="24">
        <v>131</v>
      </c>
      <c r="B142" s="13">
        <f t="shared" ca="1" si="19"/>
        <v>123.90000000000003</v>
      </c>
      <c r="C142" s="13">
        <f t="shared" ca="1" si="20"/>
        <v>64.81</v>
      </c>
      <c r="D142" s="13">
        <f t="shared" ca="1" si="21"/>
        <v>188.71000000000004</v>
      </c>
      <c r="E142" s="13">
        <f ca="1">COUNTIF(D$12:D141,"&gt;"&amp;B142)</f>
        <v>61</v>
      </c>
      <c r="F142" s="1"/>
      <c r="G142" s="13">
        <f t="shared" ca="1" si="22"/>
        <v>123.90000000000003</v>
      </c>
      <c r="H142" s="13">
        <f t="shared" ca="1" si="23"/>
        <v>64.81</v>
      </c>
      <c r="I142" s="13">
        <f t="shared" ca="1" si="24"/>
        <v>188.71000000000004</v>
      </c>
      <c r="J142" s="13">
        <f t="shared" ca="1" si="25"/>
        <v>61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5">
      <c r="A143" s="24">
        <v>132</v>
      </c>
      <c r="B143" s="13">
        <f t="shared" ca="1" si="19"/>
        <v>124.85000000000004</v>
      </c>
      <c r="C143" s="13">
        <f t="shared" ca="1" si="20"/>
        <v>51.12</v>
      </c>
      <c r="D143" s="13">
        <f t="shared" ca="1" si="21"/>
        <v>175.97000000000003</v>
      </c>
      <c r="E143" s="13">
        <f ca="1">COUNTIF(D$12:D142,"&gt;"&amp;B143)</f>
        <v>61</v>
      </c>
      <c r="F143" s="1"/>
      <c r="G143" s="13">
        <f t="shared" ca="1" si="22"/>
        <v>124.85000000000004</v>
      </c>
      <c r="H143" s="13">
        <f t="shared" ca="1" si="23"/>
        <v>51.12</v>
      </c>
      <c r="I143" s="13">
        <f t="shared" ca="1" si="24"/>
        <v>175.97000000000003</v>
      </c>
      <c r="J143" s="13">
        <f t="shared" ca="1" si="25"/>
        <v>61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5">
      <c r="A144" s="24">
        <v>133</v>
      </c>
      <c r="B144" s="13">
        <f t="shared" ca="1" si="19"/>
        <v>126.18000000000004</v>
      </c>
      <c r="C144" s="13">
        <f t="shared" ca="1" si="20"/>
        <v>61.07</v>
      </c>
      <c r="D144" s="13">
        <f t="shared" ca="1" si="21"/>
        <v>187.25000000000003</v>
      </c>
      <c r="E144" s="13">
        <f ca="1">COUNTIF(D$12:D143,"&gt;"&amp;B144)</f>
        <v>61</v>
      </c>
      <c r="F144" s="1"/>
      <c r="G144" s="13">
        <f t="shared" ca="1" si="22"/>
        <v>126.18000000000004</v>
      </c>
      <c r="H144" s="13">
        <f t="shared" ca="1" si="23"/>
        <v>61.07</v>
      </c>
      <c r="I144" s="13">
        <f t="shared" ca="1" si="24"/>
        <v>187.25000000000003</v>
      </c>
      <c r="J144" s="13">
        <f t="shared" ca="1" si="25"/>
        <v>61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5">
      <c r="A145" s="24">
        <v>134</v>
      </c>
      <c r="B145" s="13">
        <f t="shared" ca="1" si="19"/>
        <v>127.76000000000003</v>
      </c>
      <c r="C145" s="13">
        <f t="shared" ca="1" si="20"/>
        <v>74.88</v>
      </c>
      <c r="D145" s="13">
        <f t="shared" ca="1" si="21"/>
        <v>202.64000000000004</v>
      </c>
      <c r="E145" s="13">
        <f ca="1">COUNTIF(D$12:D144,"&gt;"&amp;B145)</f>
        <v>62</v>
      </c>
      <c r="F145" s="1"/>
      <c r="G145" s="13">
        <f t="shared" ca="1" si="22"/>
        <v>127.76000000000003</v>
      </c>
      <c r="H145" s="13">
        <f t="shared" ca="1" si="23"/>
        <v>74.88</v>
      </c>
      <c r="I145" s="13">
        <f t="shared" ca="1" si="24"/>
        <v>202.64000000000004</v>
      </c>
      <c r="J145" s="13">
        <f t="shared" ca="1" si="25"/>
        <v>62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5">
      <c r="A146" s="24">
        <v>135</v>
      </c>
      <c r="B146" s="13">
        <f t="shared" ca="1" si="19"/>
        <v>128.28000000000003</v>
      </c>
      <c r="C146" s="13">
        <f t="shared" ca="1" si="20"/>
        <v>77.86</v>
      </c>
      <c r="D146" s="13">
        <f t="shared" ca="1" si="21"/>
        <v>206.14000000000004</v>
      </c>
      <c r="E146" s="13">
        <f ca="1">COUNTIF(D$12:D145,"&gt;"&amp;B146)</f>
        <v>61</v>
      </c>
      <c r="F146" s="1"/>
      <c r="G146" s="13">
        <f t="shared" ca="1" si="22"/>
        <v>128.28000000000003</v>
      </c>
      <c r="H146" s="13">
        <f t="shared" ca="1" si="23"/>
        <v>77.86</v>
      </c>
      <c r="I146" s="13">
        <f t="shared" ca="1" si="24"/>
        <v>206.14000000000004</v>
      </c>
      <c r="J146" s="13">
        <f t="shared" ca="1" si="25"/>
        <v>61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5">
      <c r="A147" s="24">
        <v>136</v>
      </c>
      <c r="B147" s="13">
        <f t="shared" ca="1" si="19"/>
        <v>128.28000000000003</v>
      </c>
      <c r="C147" s="13">
        <f t="shared" ca="1" si="20"/>
        <v>68.05</v>
      </c>
      <c r="D147" s="13">
        <f t="shared" ca="1" si="21"/>
        <v>196.33000000000004</v>
      </c>
      <c r="E147" s="13">
        <f ca="1">COUNTIF(D$12:D146,"&gt;"&amp;B147)</f>
        <v>62</v>
      </c>
      <c r="F147" s="1"/>
      <c r="G147" s="13">
        <f t="shared" ca="1" si="22"/>
        <v>128.28000000000003</v>
      </c>
      <c r="H147" s="13">
        <f t="shared" ca="1" si="23"/>
        <v>68.05</v>
      </c>
      <c r="I147" s="13">
        <f t="shared" ca="1" si="24"/>
        <v>196.33000000000004</v>
      </c>
      <c r="J147" s="13">
        <f t="shared" ca="1" si="25"/>
        <v>62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5">
      <c r="A148" s="24">
        <v>137</v>
      </c>
      <c r="B148" s="13">
        <f t="shared" ca="1" si="19"/>
        <v>129.61000000000004</v>
      </c>
      <c r="C148" s="13">
        <f t="shared" ca="1" si="20"/>
        <v>88.32</v>
      </c>
      <c r="D148" s="13">
        <f t="shared" ca="1" si="21"/>
        <v>217.93000000000004</v>
      </c>
      <c r="E148" s="13">
        <f ca="1">COUNTIF(D$12:D147,"&gt;"&amp;B148)</f>
        <v>62</v>
      </c>
      <c r="F148" s="1"/>
      <c r="G148" s="13">
        <f t="shared" ca="1" si="22"/>
        <v>129.61000000000004</v>
      </c>
      <c r="H148" s="13">
        <f t="shared" ca="1" si="23"/>
        <v>88.32</v>
      </c>
      <c r="I148" s="13">
        <f t="shared" ca="1" si="24"/>
        <v>217.93000000000004</v>
      </c>
      <c r="J148" s="13">
        <f t="shared" ca="1" si="25"/>
        <v>62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5">
      <c r="A149" s="24">
        <v>138</v>
      </c>
      <c r="B149" s="13">
        <f t="shared" ca="1" si="19"/>
        <v>132.86000000000004</v>
      </c>
      <c r="C149" s="13">
        <f t="shared" ca="1" si="20"/>
        <v>50.14</v>
      </c>
      <c r="D149" s="13">
        <f t="shared" ca="1" si="21"/>
        <v>183.00000000000006</v>
      </c>
      <c r="E149" s="13">
        <f ca="1">COUNTIF(D$12:D148,"&gt;"&amp;B149)</f>
        <v>62</v>
      </c>
      <c r="F149" s="1"/>
      <c r="G149" s="13">
        <f t="shared" ca="1" si="22"/>
        <v>132.86000000000004</v>
      </c>
      <c r="H149" s="13">
        <f t="shared" ca="1" si="23"/>
        <v>50.14</v>
      </c>
      <c r="I149" s="13">
        <f t="shared" ca="1" si="24"/>
        <v>183.00000000000006</v>
      </c>
      <c r="J149" s="13">
        <f t="shared" ca="1" si="25"/>
        <v>62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5">
      <c r="A150" s="24">
        <v>139</v>
      </c>
      <c r="B150" s="13">
        <f t="shared" ca="1" si="19"/>
        <v>133.04000000000005</v>
      </c>
      <c r="C150" s="13">
        <f t="shared" ca="1" si="20"/>
        <v>84.41</v>
      </c>
      <c r="D150" s="13">
        <f t="shared" ca="1" si="21"/>
        <v>217.45000000000005</v>
      </c>
      <c r="E150" s="13">
        <f ca="1">COUNTIF(D$12:D149,"&gt;"&amp;B150)</f>
        <v>62</v>
      </c>
      <c r="F150" s="1"/>
      <c r="G150" s="13">
        <f t="shared" ca="1" si="22"/>
        <v>133.04000000000005</v>
      </c>
      <c r="H150" s="13">
        <f t="shared" ca="1" si="23"/>
        <v>84.41</v>
      </c>
      <c r="I150" s="13">
        <f t="shared" ca="1" si="24"/>
        <v>217.45000000000005</v>
      </c>
      <c r="J150" s="13">
        <f t="shared" ca="1" si="25"/>
        <v>62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5">
      <c r="A151" s="24">
        <v>140</v>
      </c>
      <c r="B151" s="13">
        <f t="shared" ca="1" si="19"/>
        <v>133.73000000000005</v>
      </c>
      <c r="C151" s="13">
        <f t="shared" ca="1" si="20"/>
        <v>58.6</v>
      </c>
      <c r="D151" s="13">
        <f t="shared" ca="1" si="21"/>
        <v>192.33000000000004</v>
      </c>
      <c r="E151" s="13">
        <f ca="1">COUNTIF(D$12:D150,"&gt;"&amp;B151)</f>
        <v>62</v>
      </c>
      <c r="F151" s="1"/>
      <c r="G151" s="13">
        <f t="shared" ca="1" si="22"/>
        <v>133.73000000000005</v>
      </c>
      <c r="H151" s="13">
        <f t="shared" ca="1" si="23"/>
        <v>58.6</v>
      </c>
      <c r="I151" s="13">
        <f t="shared" ca="1" si="24"/>
        <v>192.33000000000004</v>
      </c>
      <c r="J151" s="13">
        <f t="shared" ca="1" si="25"/>
        <v>62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5">
      <c r="A152" s="24">
        <v>141</v>
      </c>
      <c r="B152" s="13">
        <f t="shared" ca="1" si="19"/>
        <v>134.37000000000003</v>
      </c>
      <c r="C152" s="13">
        <f t="shared" ca="1" si="20"/>
        <v>42.12</v>
      </c>
      <c r="D152" s="13">
        <f t="shared" ca="1" si="21"/>
        <v>176.49000000000004</v>
      </c>
      <c r="E152" s="13">
        <f ca="1">COUNTIF(D$12:D151,"&gt;"&amp;B152)</f>
        <v>62</v>
      </c>
      <c r="F152" s="1"/>
      <c r="G152" s="13">
        <f t="shared" ca="1" si="22"/>
        <v>134.37000000000003</v>
      </c>
      <c r="H152" s="13">
        <f t="shared" ca="1" si="23"/>
        <v>42.12</v>
      </c>
      <c r="I152" s="13">
        <f t="shared" ca="1" si="24"/>
        <v>176.49000000000004</v>
      </c>
      <c r="J152" s="13">
        <f t="shared" ca="1" si="25"/>
        <v>62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5">
      <c r="A153" s="24">
        <v>142</v>
      </c>
      <c r="B153" s="13">
        <f t="shared" ca="1" si="19"/>
        <v>135.77000000000004</v>
      </c>
      <c r="C153" s="13">
        <f t="shared" ca="1" si="20"/>
        <v>90</v>
      </c>
      <c r="D153" s="13">
        <f t="shared" ca="1" si="21"/>
        <v>225.77000000000004</v>
      </c>
      <c r="E153" s="13">
        <f ca="1">COUNTIF(D$12:D152,"&gt;"&amp;B153)</f>
        <v>60</v>
      </c>
      <c r="F153" s="1"/>
      <c r="G153" s="13">
        <f t="shared" ca="1" si="22"/>
        <v>135.77000000000004</v>
      </c>
      <c r="H153" s="13">
        <f t="shared" ca="1" si="23"/>
        <v>90</v>
      </c>
      <c r="I153" s="13">
        <f t="shared" ca="1" si="24"/>
        <v>225.77000000000004</v>
      </c>
      <c r="J153" s="13">
        <f t="shared" ca="1" si="25"/>
        <v>60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5">
      <c r="A154" s="24">
        <v>143</v>
      </c>
      <c r="B154" s="13">
        <f t="shared" ca="1" si="19"/>
        <v>135.83000000000004</v>
      </c>
      <c r="C154" s="13">
        <f t="shared" ca="1" si="20"/>
        <v>69.5</v>
      </c>
      <c r="D154" s="13">
        <f t="shared" ca="1" si="21"/>
        <v>205.33000000000004</v>
      </c>
      <c r="E154" s="13">
        <f ca="1">COUNTIF(D$12:D153,"&gt;"&amp;B154)</f>
        <v>61</v>
      </c>
      <c r="F154" s="1"/>
      <c r="G154" s="13">
        <f t="shared" ca="1" si="22"/>
        <v>135.83000000000004</v>
      </c>
      <c r="H154" s="13">
        <f t="shared" ca="1" si="23"/>
        <v>69.5</v>
      </c>
      <c r="I154" s="13">
        <f t="shared" ca="1" si="24"/>
        <v>205.33000000000004</v>
      </c>
      <c r="J154" s="13">
        <f t="shared" ca="1" si="25"/>
        <v>61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5">
      <c r="A155" s="24">
        <v>144</v>
      </c>
      <c r="B155" s="13">
        <f t="shared" ca="1" si="19"/>
        <v>137.12000000000003</v>
      </c>
      <c r="C155" s="13">
        <f t="shared" ca="1" si="20"/>
        <v>55.88</v>
      </c>
      <c r="D155" s="13">
        <f t="shared" ca="1" si="21"/>
        <v>193.00000000000003</v>
      </c>
      <c r="E155" s="13">
        <f ca="1">COUNTIF(D$12:D154,"&gt;"&amp;B155)</f>
        <v>61</v>
      </c>
      <c r="F155" s="1"/>
      <c r="G155" s="13">
        <f t="shared" ca="1" si="22"/>
        <v>137.12000000000003</v>
      </c>
      <c r="H155" s="13">
        <f t="shared" ca="1" si="23"/>
        <v>55.88</v>
      </c>
      <c r="I155" s="13">
        <f t="shared" ca="1" si="24"/>
        <v>193.00000000000003</v>
      </c>
      <c r="J155" s="13">
        <f t="shared" ca="1" si="25"/>
        <v>61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5">
      <c r="A156" s="24">
        <v>145</v>
      </c>
      <c r="B156" s="13">
        <f t="shared" ca="1" si="19"/>
        <v>137.45000000000005</v>
      </c>
      <c r="C156" s="13">
        <f t="shared" ca="1" si="20"/>
        <v>40.96</v>
      </c>
      <c r="D156" s="13">
        <f t="shared" ca="1" si="21"/>
        <v>178.41000000000005</v>
      </c>
      <c r="E156" s="13">
        <f ca="1">COUNTIF(D$12:D155,"&gt;"&amp;B156)</f>
        <v>62</v>
      </c>
      <c r="F156" s="1"/>
      <c r="G156" s="13">
        <f t="shared" ca="1" si="22"/>
        <v>137.45000000000005</v>
      </c>
      <c r="H156" s="13">
        <f t="shared" ca="1" si="23"/>
        <v>40.96</v>
      </c>
      <c r="I156" s="13">
        <f t="shared" ca="1" si="24"/>
        <v>178.41000000000005</v>
      </c>
      <c r="J156" s="13">
        <f t="shared" ca="1" si="25"/>
        <v>62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5">
      <c r="A157" s="24">
        <v>146</v>
      </c>
      <c r="B157" s="13">
        <f t="shared" ca="1" si="19"/>
        <v>138.83000000000004</v>
      </c>
      <c r="C157" s="13">
        <f t="shared" ca="1" si="20"/>
        <v>57.32</v>
      </c>
      <c r="D157" s="13">
        <f t="shared" ca="1" si="21"/>
        <v>196.15000000000003</v>
      </c>
      <c r="E157" s="13">
        <f ca="1">COUNTIF(D$12:D156,"&gt;"&amp;B157)</f>
        <v>60</v>
      </c>
      <c r="F157" s="1"/>
      <c r="G157" s="13">
        <f t="shared" ca="1" si="22"/>
        <v>138.83000000000004</v>
      </c>
      <c r="H157" s="13">
        <f t="shared" ca="1" si="23"/>
        <v>57.32</v>
      </c>
      <c r="I157" s="13">
        <f t="shared" ca="1" si="24"/>
        <v>196.15000000000003</v>
      </c>
      <c r="J157" s="13">
        <f t="shared" ca="1" si="25"/>
        <v>60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5">
      <c r="A158" s="24">
        <v>147</v>
      </c>
      <c r="B158" s="13">
        <f t="shared" ca="1" si="19"/>
        <v>139.25000000000003</v>
      </c>
      <c r="C158" s="13">
        <f t="shared" ca="1" si="20"/>
        <v>40.28</v>
      </c>
      <c r="D158" s="13">
        <f t="shared" ca="1" si="21"/>
        <v>179.53000000000003</v>
      </c>
      <c r="E158" s="13">
        <f ca="1">COUNTIF(D$12:D157,"&gt;"&amp;B158)</f>
        <v>59</v>
      </c>
      <c r="F158" s="1"/>
      <c r="G158" s="13">
        <f t="shared" ca="1" si="22"/>
        <v>139.25000000000003</v>
      </c>
      <c r="H158" s="13">
        <f t="shared" ca="1" si="23"/>
        <v>40.28</v>
      </c>
      <c r="I158" s="13">
        <f t="shared" ca="1" si="24"/>
        <v>179.53000000000003</v>
      </c>
      <c r="J158" s="13">
        <f t="shared" ca="1" si="25"/>
        <v>59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5">
      <c r="A159" s="24">
        <v>148</v>
      </c>
      <c r="B159" s="13">
        <f t="shared" ca="1" si="19"/>
        <v>141.05000000000004</v>
      </c>
      <c r="C159" s="13">
        <f t="shared" ca="1" si="20"/>
        <v>55.95</v>
      </c>
      <c r="D159" s="13">
        <f t="shared" ca="1" si="21"/>
        <v>197.00000000000006</v>
      </c>
      <c r="E159" s="13">
        <f ca="1">COUNTIF(D$12:D158,"&gt;"&amp;B159)</f>
        <v>56</v>
      </c>
      <c r="F159" s="1"/>
      <c r="G159" s="13">
        <f t="shared" ca="1" si="22"/>
        <v>141.05000000000004</v>
      </c>
      <c r="H159" s="13">
        <f t="shared" ca="1" si="23"/>
        <v>55.95</v>
      </c>
      <c r="I159" s="13">
        <f t="shared" ca="1" si="24"/>
        <v>197.00000000000006</v>
      </c>
      <c r="J159" s="13">
        <f t="shared" ca="1" si="25"/>
        <v>56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5">
      <c r="A160" s="24">
        <v>149</v>
      </c>
      <c r="B160" s="13">
        <f t="shared" ca="1" si="19"/>
        <v>141.80000000000004</v>
      </c>
      <c r="C160" s="13">
        <f t="shared" ca="1" si="20"/>
        <v>51.87</v>
      </c>
      <c r="D160" s="13">
        <f t="shared" ca="1" si="21"/>
        <v>193.67000000000004</v>
      </c>
      <c r="E160" s="13">
        <f ca="1">COUNTIF(D$12:D159,"&gt;"&amp;B160)</f>
        <v>56</v>
      </c>
      <c r="F160" s="1"/>
      <c r="G160" s="13">
        <f t="shared" ca="1" si="22"/>
        <v>141.80000000000004</v>
      </c>
      <c r="H160" s="13">
        <f t="shared" ca="1" si="23"/>
        <v>51.87</v>
      </c>
      <c r="I160" s="13">
        <f t="shared" ca="1" si="24"/>
        <v>193.67000000000004</v>
      </c>
      <c r="J160" s="13">
        <f t="shared" ca="1" si="25"/>
        <v>56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5">
      <c r="A161" s="24">
        <v>150</v>
      </c>
      <c r="B161" s="13">
        <f t="shared" ca="1" si="19"/>
        <v>141.88000000000005</v>
      </c>
      <c r="C161" s="13">
        <f t="shared" ca="1" si="20"/>
        <v>50.97</v>
      </c>
      <c r="D161" s="13">
        <f t="shared" ca="1" si="21"/>
        <v>192.85000000000005</v>
      </c>
      <c r="E161" s="13">
        <f ca="1">COUNTIF(D$12:D160,"&gt;"&amp;B161)</f>
        <v>57</v>
      </c>
      <c r="F161" s="1"/>
      <c r="G161" s="13">
        <f t="shared" ca="1" si="22"/>
        <v>141.88000000000005</v>
      </c>
      <c r="H161" s="13">
        <f t="shared" ca="1" si="23"/>
        <v>50.97</v>
      </c>
      <c r="I161" s="13">
        <f t="shared" ca="1" si="24"/>
        <v>192.85000000000005</v>
      </c>
      <c r="J161" s="13">
        <f t="shared" ca="1" si="25"/>
        <v>57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5">
      <c r="A162" s="24">
        <v>151</v>
      </c>
      <c r="B162" s="13">
        <f t="shared" ca="1" si="19"/>
        <v>142.16000000000005</v>
      </c>
      <c r="C162" s="13">
        <f t="shared" ca="1" si="20"/>
        <v>80.89</v>
      </c>
      <c r="D162" s="13">
        <f t="shared" ca="1" si="21"/>
        <v>223.05000000000007</v>
      </c>
      <c r="E162" s="13">
        <f ca="1">COUNTIF(D$12:D161,"&gt;"&amp;B162)</f>
        <v>58</v>
      </c>
      <c r="F162" s="1"/>
      <c r="G162" s="13">
        <f t="shared" ca="1" si="22"/>
        <v>142.16000000000005</v>
      </c>
      <c r="H162" s="13">
        <f t="shared" ca="1" si="23"/>
        <v>80.89</v>
      </c>
      <c r="I162" s="13">
        <f t="shared" ca="1" si="24"/>
        <v>223.05000000000007</v>
      </c>
      <c r="J162" s="13">
        <f t="shared" ca="1" si="25"/>
        <v>58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5">
      <c r="A163" s="24">
        <v>152</v>
      </c>
      <c r="B163" s="13">
        <f t="shared" ca="1" si="19"/>
        <v>142.65000000000006</v>
      </c>
      <c r="C163" s="13">
        <f t="shared" ca="1" si="20"/>
        <v>53.83</v>
      </c>
      <c r="D163" s="13">
        <f t="shared" ca="1" si="21"/>
        <v>196.48000000000008</v>
      </c>
      <c r="E163" s="13">
        <f ca="1">COUNTIF(D$12:D162,"&gt;"&amp;B163)</f>
        <v>59</v>
      </c>
      <c r="F163" s="1"/>
      <c r="G163" s="13">
        <f t="shared" ca="1" si="22"/>
        <v>142.65000000000006</v>
      </c>
      <c r="H163" s="13">
        <f t="shared" ca="1" si="23"/>
        <v>53.83</v>
      </c>
      <c r="I163" s="13">
        <f t="shared" ca="1" si="24"/>
        <v>196.48000000000008</v>
      </c>
      <c r="J163" s="13">
        <f t="shared" ca="1" si="25"/>
        <v>59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5">
      <c r="A164" s="24">
        <v>153</v>
      </c>
      <c r="B164" s="13">
        <f t="shared" ca="1" si="19"/>
        <v>142.81000000000006</v>
      </c>
      <c r="C164" s="13">
        <f t="shared" ca="1" si="20"/>
        <v>52</v>
      </c>
      <c r="D164" s="13">
        <f t="shared" ca="1" si="21"/>
        <v>194.81000000000006</v>
      </c>
      <c r="E164" s="13">
        <f ca="1">COUNTIF(D$12:D163,"&gt;"&amp;B164)</f>
        <v>58</v>
      </c>
      <c r="F164" s="1"/>
      <c r="G164" s="13">
        <f t="shared" ca="1" si="22"/>
        <v>142.81000000000006</v>
      </c>
      <c r="H164" s="13">
        <f t="shared" ca="1" si="23"/>
        <v>52</v>
      </c>
      <c r="I164" s="13">
        <f t="shared" ca="1" si="24"/>
        <v>194.81000000000006</v>
      </c>
      <c r="J164" s="13">
        <f t="shared" ca="1" si="25"/>
        <v>58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5">
      <c r="A165" s="24">
        <v>154</v>
      </c>
      <c r="B165" s="13">
        <f t="shared" ca="1" si="19"/>
        <v>142.81000000000006</v>
      </c>
      <c r="C165" s="13">
        <f t="shared" ca="1" si="20"/>
        <v>65.959999999999994</v>
      </c>
      <c r="D165" s="13">
        <f t="shared" ca="1" si="21"/>
        <v>208.77000000000004</v>
      </c>
      <c r="E165" s="13">
        <f ca="1">COUNTIF(D$12:D164,"&gt;"&amp;B165)</f>
        <v>59</v>
      </c>
      <c r="F165" s="1"/>
      <c r="G165" s="13">
        <f t="shared" ca="1" si="22"/>
        <v>142.81000000000006</v>
      </c>
      <c r="H165" s="13">
        <f t="shared" ca="1" si="23"/>
        <v>65.959999999999994</v>
      </c>
      <c r="I165" s="13">
        <f t="shared" ca="1" si="24"/>
        <v>208.77000000000004</v>
      </c>
      <c r="J165" s="13">
        <f t="shared" ca="1" si="25"/>
        <v>59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5">
      <c r="A166" s="24">
        <v>155</v>
      </c>
      <c r="B166" s="13">
        <f t="shared" ca="1" si="19"/>
        <v>142.94000000000005</v>
      </c>
      <c r="C166" s="13">
        <f t="shared" ca="1" si="20"/>
        <v>69.069999999999993</v>
      </c>
      <c r="D166" s="13">
        <f t="shared" ca="1" si="21"/>
        <v>212.01000000000005</v>
      </c>
      <c r="E166" s="13">
        <f ca="1">COUNTIF(D$12:D165,"&gt;"&amp;B166)</f>
        <v>59</v>
      </c>
      <c r="F166" s="1"/>
      <c r="G166" s="13">
        <f t="shared" ca="1" si="22"/>
        <v>142.94000000000005</v>
      </c>
      <c r="H166" s="13">
        <f t="shared" ca="1" si="23"/>
        <v>69.069999999999993</v>
      </c>
      <c r="I166" s="13">
        <f t="shared" ca="1" si="24"/>
        <v>212.01000000000005</v>
      </c>
      <c r="J166" s="13">
        <f t="shared" ca="1" si="25"/>
        <v>59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5">
      <c r="A167" s="24">
        <v>156</v>
      </c>
      <c r="B167" s="13">
        <f t="shared" ca="1" si="19"/>
        <v>146.17000000000004</v>
      </c>
      <c r="C167" s="13">
        <f t="shared" ca="1" si="20"/>
        <v>37.46</v>
      </c>
      <c r="D167" s="13">
        <f t="shared" ca="1" si="21"/>
        <v>183.63000000000005</v>
      </c>
      <c r="E167" s="13">
        <f ca="1">COUNTIF(D$12:D166,"&gt;"&amp;B167)</f>
        <v>54</v>
      </c>
      <c r="F167" s="1"/>
      <c r="G167" s="13">
        <f t="shared" ca="1" si="22"/>
        <v>146.17000000000004</v>
      </c>
      <c r="H167" s="13">
        <f t="shared" ca="1" si="23"/>
        <v>37.46</v>
      </c>
      <c r="I167" s="13">
        <f t="shared" ca="1" si="24"/>
        <v>183.63000000000005</v>
      </c>
      <c r="J167" s="13">
        <f t="shared" ca="1" si="25"/>
        <v>54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5">
      <c r="A168" s="24">
        <v>157</v>
      </c>
      <c r="B168" s="13">
        <f t="shared" ca="1" si="19"/>
        <v>146.99000000000004</v>
      </c>
      <c r="C168" s="13">
        <f t="shared" ca="1" si="20"/>
        <v>57.04</v>
      </c>
      <c r="D168" s="13">
        <f t="shared" ca="1" si="21"/>
        <v>204.03000000000003</v>
      </c>
      <c r="E168" s="13">
        <f ca="1">COUNTIF(D$12:D167,"&gt;"&amp;B168)</f>
        <v>54</v>
      </c>
      <c r="F168" s="1"/>
      <c r="G168" s="13">
        <f t="shared" ca="1" si="22"/>
        <v>146.99000000000004</v>
      </c>
      <c r="H168" s="13">
        <f t="shared" ca="1" si="23"/>
        <v>57.04</v>
      </c>
      <c r="I168" s="13">
        <f t="shared" ca="1" si="24"/>
        <v>204.03000000000003</v>
      </c>
      <c r="J168" s="13">
        <f t="shared" ca="1" si="25"/>
        <v>54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5">
      <c r="A169" s="24">
        <v>158</v>
      </c>
      <c r="B169" s="13">
        <f t="shared" ca="1" si="19"/>
        <v>147.86000000000004</v>
      </c>
      <c r="C169" s="13">
        <f t="shared" ca="1" si="20"/>
        <v>36.659999999999997</v>
      </c>
      <c r="D169" s="13">
        <f t="shared" ca="1" si="21"/>
        <v>184.52000000000004</v>
      </c>
      <c r="E169" s="13">
        <f ca="1">COUNTIF(D$12:D168,"&gt;"&amp;B169)</f>
        <v>55</v>
      </c>
      <c r="F169" s="1"/>
      <c r="G169" s="13">
        <f t="shared" ca="1" si="22"/>
        <v>147.86000000000004</v>
      </c>
      <c r="H169" s="13">
        <f t="shared" ca="1" si="23"/>
        <v>36.659999999999997</v>
      </c>
      <c r="I169" s="13">
        <f t="shared" ca="1" si="24"/>
        <v>184.52000000000004</v>
      </c>
      <c r="J169" s="13">
        <f t="shared" ca="1" si="25"/>
        <v>55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5">
      <c r="A170" s="24">
        <v>159</v>
      </c>
      <c r="B170" s="13">
        <f t="shared" ca="1" si="19"/>
        <v>147.90000000000003</v>
      </c>
      <c r="C170" s="13">
        <f t="shared" ca="1" si="20"/>
        <v>47.51</v>
      </c>
      <c r="D170" s="13">
        <f t="shared" ca="1" si="21"/>
        <v>195.41000000000003</v>
      </c>
      <c r="E170" s="13">
        <f ca="1">COUNTIF(D$12:D169,"&gt;"&amp;B170)</f>
        <v>56</v>
      </c>
      <c r="F170" s="1"/>
      <c r="G170" s="13">
        <f t="shared" ca="1" si="22"/>
        <v>147.90000000000003</v>
      </c>
      <c r="H170" s="13">
        <f t="shared" ca="1" si="23"/>
        <v>47.51</v>
      </c>
      <c r="I170" s="13">
        <f t="shared" ca="1" si="24"/>
        <v>195.41000000000003</v>
      </c>
      <c r="J170" s="13">
        <f t="shared" ca="1" si="25"/>
        <v>56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5">
      <c r="A171" s="24">
        <v>160</v>
      </c>
      <c r="B171" s="13">
        <f t="shared" ca="1" si="19"/>
        <v>148.61000000000004</v>
      </c>
      <c r="C171" s="13">
        <f t="shared" ca="1" si="20"/>
        <v>50.83</v>
      </c>
      <c r="D171" s="13">
        <f t="shared" ca="1" si="21"/>
        <v>199.44000000000005</v>
      </c>
      <c r="E171" s="13">
        <f ca="1">COUNTIF(D$12:D170,"&gt;"&amp;B171)</f>
        <v>57</v>
      </c>
      <c r="F171" s="1"/>
      <c r="G171" s="13">
        <f t="shared" ca="1" si="22"/>
        <v>148.61000000000004</v>
      </c>
      <c r="H171" s="13">
        <f t="shared" ca="1" si="23"/>
        <v>50.83</v>
      </c>
      <c r="I171" s="13">
        <f t="shared" ca="1" si="24"/>
        <v>199.44000000000005</v>
      </c>
      <c r="J171" s="13">
        <f t="shared" ca="1" si="25"/>
        <v>57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5">
      <c r="A172" s="24">
        <v>161</v>
      </c>
      <c r="B172" s="13">
        <f t="shared" ca="1" si="19"/>
        <v>150.46000000000004</v>
      </c>
      <c r="C172" s="13">
        <f t="shared" ca="1" si="20"/>
        <v>57.32</v>
      </c>
      <c r="D172" s="13">
        <f t="shared" ca="1" si="21"/>
        <v>207.78000000000003</v>
      </c>
      <c r="E172" s="13">
        <f ca="1">COUNTIF(D$12:D171,"&gt;"&amp;B172)</f>
        <v>56</v>
      </c>
      <c r="F172" s="1"/>
      <c r="G172" s="13">
        <f t="shared" ca="1" si="22"/>
        <v>150.46000000000004</v>
      </c>
      <c r="H172" s="13">
        <f t="shared" ca="1" si="23"/>
        <v>57.32</v>
      </c>
      <c r="I172" s="13">
        <f t="shared" ca="1" si="24"/>
        <v>207.78000000000003</v>
      </c>
      <c r="J172" s="13">
        <f t="shared" ca="1" si="25"/>
        <v>56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5">
      <c r="A173" s="24">
        <v>162</v>
      </c>
      <c r="B173" s="13">
        <f t="shared" ca="1" si="19"/>
        <v>151.92000000000004</v>
      </c>
      <c r="C173" s="13">
        <f t="shared" ca="1" si="20"/>
        <v>50.54</v>
      </c>
      <c r="D173" s="13">
        <f t="shared" ca="1" si="21"/>
        <v>202.46000000000004</v>
      </c>
      <c r="E173" s="13">
        <f ca="1">COUNTIF(D$12:D172,"&gt;"&amp;B173)</f>
        <v>56</v>
      </c>
      <c r="F173" s="1"/>
      <c r="G173" s="13">
        <f t="shared" ca="1" si="22"/>
        <v>151.92000000000004</v>
      </c>
      <c r="H173" s="13">
        <f t="shared" ca="1" si="23"/>
        <v>50.54</v>
      </c>
      <c r="I173" s="13">
        <f t="shared" ca="1" si="24"/>
        <v>202.46000000000004</v>
      </c>
      <c r="J173" s="13">
        <f t="shared" ca="1" si="25"/>
        <v>56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5">
      <c r="A174" s="24">
        <v>163</v>
      </c>
      <c r="B174" s="13">
        <f t="shared" ca="1" si="19"/>
        <v>152.16000000000005</v>
      </c>
      <c r="C174" s="13">
        <f t="shared" ca="1" si="20"/>
        <v>55.59</v>
      </c>
      <c r="D174" s="13">
        <f t="shared" ca="1" si="21"/>
        <v>207.75000000000006</v>
      </c>
      <c r="E174" s="13">
        <f ca="1">COUNTIF(D$12:D173,"&gt;"&amp;B174)</f>
        <v>57</v>
      </c>
      <c r="F174" s="1"/>
      <c r="G174" s="13">
        <f t="shared" ca="1" si="22"/>
        <v>152.16000000000005</v>
      </c>
      <c r="H174" s="13">
        <f t="shared" ca="1" si="23"/>
        <v>55.59</v>
      </c>
      <c r="I174" s="13">
        <f t="shared" ca="1" si="24"/>
        <v>207.75000000000006</v>
      </c>
      <c r="J174" s="13">
        <f t="shared" ca="1" si="25"/>
        <v>57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5">
      <c r="A175" s="24">
        <v>164</v>
      </c>
      <c r="B175" s="13">
        <f t="shared" ca="1" si="19"/>
        <v>152.32000000000005</v>
      </c>
      <c r="C175" s="13">
        <f t="shared" ca="1" si="20"/>
        <v>79.349999999999994</v>
      </c>
      <c r="D175" s="13">
        <f t="shared" ca="1" si="21"/>
        <v>231.67000000000004</v>
      </c>
      <c r="E175" s="13">
        <f ca="1">COUNTIF(D$12:D174,"&gt;"&amp;B175)</f>
        <v>58</v>
      </c>
      <c r="F175" s="1"/>
      <c r="G175" s="13">
        <f t="shared" ca="1" si="22"/>
        <v>152.32000000000005</v>
      </c>
      <c r="H175" s="13">
        <f t="shared" ca="1" si="23"/>
        <v>79.349999999999994</v>
      </c>
      <c r="I175" s="13">
        <f t="shared" ca="1" si="24"/>
        <v>231.67000000000004</v>
      </c>
      <c r="J175" s="13">
        <f t="shared" ca="1" si="25"/>
        <v>58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5">
      <c r="A176" s="24">
        <v>165</v>
      </c>
      <c r="B176" s="13">
        <f t="shared" ca="1" si="19"/>
        <v>154.09000000000006</v>
      </c>
      <c r="C176" s="13">
        <f t="shared" ca="1" si="20"/>
        <v>58.41</v>
      </c>
      <c r="D176" s="13">
        <f t="shared" ca="1" si="21"/>
        <v>212.50000000000006</v>
      </c>
      <c r="E176" s="13">
        <f ca="1">COUNTIF(D$12:D175,"&gt;"&amp;B176)</f>
        <v>57</v>
      </c>
      <c r="F176" s="1"/>
      <c r="G176" s="13">
        <f t="shared" ca="1" si="22"/>
        <v>154.09000000000006</v>
      </c>
      <c r="H176" s="13">
        <f t="shared" ca="1" si="23"/>
        <v>58.41</v>
      </c>
      <c r="I176" s="13">
        <f t="shared" ca="1" si="24"/>
        <v>212.50000000000006</v>
      </c>
      <c r="J176" s="13">
        <f t="shared" ca="1" si="25"/>
        <v>57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5">
      <c r="A177" s="24">
        <v>166</v>
      </c>
      <c r="B177" s="13">
        <f t="shared" ca="1" si="19"/>
        <v>155.14000000000007</v>
      </c>
      <c r="C177" s="13">
        <f t="shared" ca="1" si="20"/>
        <v>71.040000000000006</v>
      </c>
      <c r="D177" s="13">
        <f t="shared" ca="1" si="21"/>
        <v>226.18000000000006</v>
      </c>
      <c r="E177" s="13">
        <f ca="1">COUNTIF(D$12:D176,"&gt;"&amp;B177)</f>
        <v>58</v>
      </c>
      <c r="F177" s="1"/>
      <c r="G177" s="13">
        <f t="shared" ca="1" si="22"/>
        <v>155.14000000000007</v>
      </c>
      <c r="H177" s="13">
        <f t="shared" ca="1" si="23"/>
        <v>71.040000000000006</v>
      </c>
      <c r="I177" s="13">
        <f t="shared" ca="1" si="24"/>
        <v>226.18000000000006</v>
      </c>
      <c r="J177" s="13">
        <f t="shared" ca="1" si="25"/>
        <v>58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5">
      <c r="A178" s="24">
        <v>167</v>
      </c>
      <c r="B178" s="13">
        <f t="shared" ca="1" si="19"/>
        <v>156.28000000000006</v>
      </c>
      <c r="C178" s="13">
        <f t="shared" ca="1" si="20"/>
        <v>70.180000000000007</v>
      </c>
      <c r="D178" s="13">
        <f t="shared" ca="1" si="21"/>
        <v>226.46000000000006</v>
      </c>
      <c r="E178" s="13">
        <f ca="1">COUNTIF(D$12:D177,"&gt;"&amp;B178)</f>
        <v>58</v>
      </c>
      <c r="F178" s="1"/>
      <c r="G178" s="13">
        <f t="shared" ca="1" si="22"/>
        <v>156.28000000000006</v>
      </c>
      <c r="H178" s="13">
        <f t="shared" ca="1" si="23"/>
        <v>70.180000000000007</v>
      </c>
      <c r="I178" s="13">
        <f t="shared" ca="1" si="24"/>
        <v>226.46000000000006</v>
      </c>
      <c r="J178" s="13">
        <f t="shared" ca="1" si="25"/>
        <v>58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5">
      <c r="A179" s="24">
        <v>168</v>
      </c>
      <c r="B179" s="13">
        <f t="shared" ca="1" si="19"/>
        <v>157.48000000000005</v>
      </c>
      <c r="C179" s="13">
        <f t="shared" ca="1" si="20"/>
        <v>59.62</v>
      </c>
      <c r="D179" s="13">
        <f t="shared" ca="1" si="21"/>
        <v>217.10000000000005</v>
      </c>
      <c r="E179" s="13">
        <f ca="1">COUNTIF(D$12:D178,"&gt;"&amp;B179)</f>
        <v>58</v>
      </c>
      <c r="F179" s="1"/>
      <c r="G179" s="13">
        <f t="shared" ca="1" si="22"/>
        <v>157.48000000000005</v>
      </c>
      <c r="H179" s="13">
        <f t="shared" ca="1" si="23"/>
        <v>59.62</v>
      </c>
      <c r="I179" s="13">
        <f t="shared" ca="1" si="24"/>
        <v>217.10000000000005</v>
      </c>
      <c r="J179" s="13">
        <f t="shared" ca="1" si="25"/>
        <v>58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5">
      <c r="A180" s="24">
        <v>169</v>
      </c>
      <c r="B180" s="13">
        <f t="shared" ca="1" si="19"/>
        <v>157.99000000000004</v>
      </c>
      <c r="C180" s="13">
        <f t="shared" ca="1" si="20"/>
        <v>80.28</v>
      </c>
      <c r="D180" s="13">
        <f t="shared" ca="1" si="21"/>
        <v>238.27000000000004</v>
      </c>
      <c r="E180" s="13">
        <f ca="1">COUNTIF(D$12:D179,"&gt;"&amp;B180)</f>
        <v>58</v>
      </c>
      <c r="F180" s="1"/>
      <c r="G180" s="13">
        <f t="shared" ca="1" si="22"/>
        <v>157.99000000000004</v>
      </c>
      <c r="H180" s="13">
        <f t="shared" ca="1" si="23"/>
        <v>80.28</v>
      </c>
      <c r="I180" s="13">
        <f t="shared" ca="1" si="24"/>
        <v>238.27000000000004</v>
      </c>
      <c r="J180" s="13">
        <f t="shared" ca="1" si="25"/>
        <v>58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5">
      <c r="A181" s="24">
        <v>170</v>
      </c>
      <c r="B181" s="13">
        <f t="shared" ca="1" si="19"/>
        <v>159.88000000000002</v>
      </c>
      <c r="C181" s="13">
        <f t="shared" ca="1" si="20"/>
        <v>80.67</v>
      </c>
      <c r="D181" s="13">
        <f t="shared" ca="1" si="21"/>
        <v>240.55</v>
      </c>
      <c r="E181" s="13">
        <f ca="1">COUNTIF(D$12:D180,"&gt;"&amp;B181)</f>
        <v>56</v>
      </c>
      <c r="F181" s="1"/>
      <c r="G181" s="13">
        <f t="shared" ca="1" si="22"/>
        <v>159.88000000000002</v>
      </c>
      <c r="H181" s="13">
        <f t="shared" ca="1" si="23"/>
        <v>80.67</v>
      </c>
      <c r="I181" s="13">
        <f t="shared" ca="1" si="24"/>
        <v>240.55</v>
      </c>
      <c r="J181" s="13">
        <f t="shared" ca="1" si="25"/>
        <v>56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5">
      <c r="A182" s="24">
        <v>171</v>
      </c>
      <c r="B182" s="13">
        <f t="shared" ca="1" si="19"/>
        <v>161.16000000000003</v>
      </c>
      <c r="C182" s="13">
        <f t="shared" ca="1" si="20"/>
        <v>63.47</v>
      </c>
      <c r="D182" s="13">
        <f t="shared" ca="1" si="21"/>
        <v>224.63000000000002</v>
      </c>
      <c r="E182" s="13">
        <f ca="1">COUNTIF(D$12:D181,"&gt;"&amp;B182)</f>
        <v>54</v>
      </c>
      <c r="F182" s="1"/>
      <c r="G182" s="13">
        <f t="shared" ca="1" si="22"/>
        <v>161.16000000000003</v>
      </c>
      <c r="H182" s="13">
        <f t="shared" ca="1" si="23"/>
        <v>63.47</v>
      </c>
      <c r="I182" s="13">
        <f t="shared" ca="1" si="24"/>
        <v>224.63000000000002</v>
      </c>
      <c r="J182" s="13">
        <f t="shared" ca="1" si="25"/>
        <v>54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5">
      <c r="A183" s="24">
        <v>172</v>
      </c>
      <c r="B183" s="13">
        <f t="shared" ca="1" si="19"/>
        <v>163.80000000000001</v>
      </c>
      <c r="C183" s="13">
        <f t="shared" ca="1" si="20"/>
        <v>65.13</v>
      </c>
      <c r="D183" s="13">
        <f t="shared" ca="1" si="21"/>
        <v>228.93</v>
      </c>
      <c r="E183" s="13">
        <f ca="1">COUNTIF(D$12:D182,"&gt;"&amp;B183)</f>
        <v>53</v>
      </c>
      <c r="F183" s="1"/>
      <c r="G183" s="13">
        <f t="shared" ca="1" si="22"/>
        <v>163.80000000000001</v>
      </c>
      <c r="H183" s="13">
        <f t="shared" ca="1" si="23"/>
        <v>65.13</v>
      </c>
      <c r="I183" s="13">
        <f t="shared" ca="1" si="24"/>
        <v>228.93</v>
      </c>
      <c r="J183" s="13">
        <f t="shared" ca="1" si="25"/>
        <v>53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5">
      <c r="A184" s="24">
        <v>173</v>
      </c>
      <c r="B184" s="13">
        <f t="shared" ca="1" si="19"/>
        <v>165.32000000000002</v>
      </c>
      <c r="C184" s="13">
        <f t="shared" ca="1" si="20"/>
        <v>68.98</v>
      </c>
      <c r="D184" s="13">
        <f t="shared" ca="1" si="21"/>
        <v>234.3</v>
      </c>
      <c r="E184" s="13">
        <f ca="1">COUNTIF(D$12:D183,"&gt;"&amp;B184)</f>
        <v>54</v>
      </c>
      <c r="F184" s="1"/>
      <c r="G184" s="13">
        <f t="shared" ca="1" si="22"/>
        <v>165.32000000000002</v>
      </c>
      <c r="H184" s="13">
        <f t="shared" ca="1" si="23"/>
        <v>68.98</v>
      </c>
      <c r="I184" s="13">
        <f t="shared" ca="1" si="24"/>
        <v>234.3</v>
      </c>
      <c r="J184" s="13">
        <f t="shared" ca="1" si="25"/>
        <v>54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5">
      <c r="A185" s="24">
        <v>174</v>
      </c>
      <c r="B185" s="13">
        <f t="shared" ca="1" si="19"/>
        <v>165.72000000000003</v>
      </c>
      <c r="C185" s="13">
        <f t="shared" ca="1" si="20"/>
        <v>50.46</v>
      </c>
      <c r="D185" s="13">
        <f t="shared" ca="1" si="21"/>
        <v>216.18000000000004</v>
      </c>
      <c r="E185" s="13">
        <f ca="1">COUNTIF(D$12:D184,"&gt;"&amp;B185)</f>
        <v>55</v>
      </c>
      <c r="F185" s="1"/>
      <c r="G185" s="13">
        <f t="shared" ca="1" si="22"/>
        <v>165.72000000000003</v>
      </c>
      <c r="H185" s="13">
        <f t="shared" ca="1" si="23"/>
        <v>50.46</v>
      </c>
      <c r="I185" s="13">
        <f t="shared" ca="1" si="24"/>
        <v>216.18000000000004</v>
      </c>
      <c r="J185" s="13">
        <f t="shared" ca="1" si="25"/>
        <v>55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5">
      <c r="A186" s="24">
        <v>175</v>
      </c>
      <c r="B186" s="13">
        <f t="shared" ca="1" si="19"/>
        <v>168.34000000000003</v>
      </c>
      <c r="C186" s="13">
        <f t="shared" ca="1" si="20"/>
        <v>52.74</v>
      </c>
      <c r="D186" s="13">
        <f t="shared" ca="1" si="21"/>
        <v>221.08000000000004</v>
      </c>
      <c r="E186" s="13">
        <f ca="1">COUNTIF(D$12:D185,"&gt;"&amp;B186)</f>
        <v>55</v>
      </c>
      <c r="F186" s="1"/>
      <c r="G186" s="13">
        <f t="shared" ca="1" si="22"/>
        <v>168.34000000000003</v>
      </c>
      <c r="H186" s="13">
        <f t="shared" ca="1" si="23"/>
        <v>52.74</v>
      </c>
      <c r="I186" s="13">
        <f t="shared" ca="1" si="24"/>
        <v>221.08000000000004</v>
      </c>
      <c r="J186" s="13">
        <f t="shared" ca="1" si="25"/>
        <v>55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5">
      <c r="A187" s="24">
        <v>176</v>
      </c>
      <c r="B187" s="13">
        <f t="shared" ca="1" si="19"/>
        <v>170.16000000000003</v>
      </c>
      <c r="C187" s="13">
        <f t="shared" ca="1" si="20"/>
        <v>41.13</v>
      </c>
      <c r="D187" s="13">
        <f t="shared" ca="1" si="21"/>
        <v>211.29000000000002</v>
      </c>
      <c r="E187" s="13">
        <f ca="1">COUNTIF(D$12:D186,"&gt;"&amp;B187)</f>
        <v>55</v>
      </c>
      <c r="F187" s="1"/>
      <c r="G187" s="13">
        <f t="shared" ca="1" si="22"/>
        <v>170.16000000000003</v>
      </c>
      <c r="H187" s="13">
        <f t="shared" ca="1" si="23"/>
        <v>41.13</v>
      </c>
      <c r="I187" s="13">
        <f t="shared" ca="1" si="24"/>
        <v>211.29000000000002</v>
      </c>
      <c r="J187" s="13">
        <f t="shared" ca="1" si="25"/>
        <v>55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5">
      <c r="A188" s="24">
        <v>177</v>
      </c>
      <c r="B188" s="13">
        <f t="shared" ca="1" si="19"/>
        <v>171.28000000000003</v>
      </c>
      <c r="C188" s="13">
        <f t="shared" ca="1" si="20"/>
        <v>64.36</v>
      </c>
      <c r="D188" s="13">
        <f t="shared" ca="1" si="21"/>
        <v>235.64000000000004</v>
      </c>
      <c r="E188" s="13">
        <f ca="1">COUNTIF(D$12:D187,"&gt;"&amp;B188)</f>
        <v>56</v>
      </c>
      <c r="F188" s="1"/>
      <c r="G188" s="13">
        <f t="shared" ca="1" si="22"/>
        <v>171.28000000000003</v>
      </c>
      <c r="H188" s="13">
        <f t="shared" ca="1" si="23"/>
        <v>64.36</v>
      </c>
      <c r="I188" s="13">
        <f t="shared" ca="1" si="24"/>
        <v>235.64000000000004</v>
      </c>
      <c r="J188" s="13">
        <f t="shared" ca="1" si="25"/>
        <v>56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5">
      <c r="A189" s="24">
        <v>178</v>
      </c>
      <c r="B189" s="13">
        <f t="shared" ca="1" si="19"/>
        <v>172.24000000000004</v>
      </c>
      <c r="C189" s="13">
        <f t="shared" ca="1" si="20"/>
        <v>59.9</v>
      </c>
      <c r="D189" s="13">
        <f t="shared" ca="1" si="21"/>
        <v>232.14000000000004</v>
      </c>
      <c r="E189" s="13">
        <f ca="1">COUNTIF(D$12:D188,"&gt;"&amp;B189)</f>
        <v>56</v>
      </c>
      <c r="F189" s="1"/>
      <c r="G189" s="13">
        <f t="shared" ca="1" si="22"/>
        <v>172.24000000000004</v>
      </c>
      <c r="H189" s="13">
        <f t="shared" ca="1" si="23"/>
        <v>59.9</v>
      </c>
      <c r="I189" s="13">
        <f t="shared" ca="1" si="24"/>
        <v>232.14000000000004</v>
      </c>
      <c r="J189" s="13">
        <f t="shared" ca="1" si="25"/>
        <v>56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5">
      <c r="A190" s="24">
        <v>179</v>
      </c>
      <c r="B190" s="13">
        <f t="shared" ca="1" si="19"/>
        <v>172.74000000000004</v>
      </c>
      <c r="C190" s="13">
        <f t="shared" ca="1" si="20"/>
        <v>55.77</v>
      </c>
      <c r="D190" s="13">
        <f t="shared" ca="1" si="21"/>
        <v>228.51000000000005</v>
      </c>
      <c r="E190" s="13">
        <f ca="1">COUNTIF(D$12:D189,"&gt;"&amp;B190)</f>
        <v>57</v>
      </c>
      <c r="F190" s="1"/>
      <c r="G190" s="13">
        <f t="shared" ca="1" si="22"/>
        <v>172.74000000000004</v>
      </c>
      <c r="H190" s="13">
        <f t="shared" ca="1" si="23"/>
        <v>55.77</v>
      </c>
      <c r="I190" s="13">
        <f t="shared" ca="1" si="24"/>
        <v>228.51000000000005</v>
      </c>
      <c r="J190" s="13">
        <f t="shared" ca="1" si="25"/>
        <v>57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5">
      <c r="A191" s="24">
        <v>180</v>
      </c>
      <c r="B191" s="13">
        <f t="shared" ca="1" si="19"/>
        <v>173.36000000000004</v>
      </c>
      <c r="C191" s="13">
        <f t="shared" ca="1" si="20"/>
        <v>25.29</v>
      </c>
      <c r="D191" s="13">
        <f t="shared" ca="1" si="21"/>
        <v>198.65000000000003</v>
      </c>
      <c r="E191" s="13">
        <f ca="1">COUNTIF(D$12:D190,"&gt;"&amp;B191)</f>
        <v>58</v>
      </c>
      <c r="F191" s="1"/>
      <c r="G191" s="13">
        <f t="shared" ca="1" si="22"/>
        <v>173.36000000000004</v>
      </c>
      <c r="H191" s="13">
        <f t="shared" ca="1" si="23"/>
        <v>25.29</v>
      </c>
      <c r="I191" s="13">
        <f t="shared" ca="1" si="24"/>
        <v>198.65000000000003</v>
      </c>
      <c r="J191" s="13">
        <f t="shared" ca="1" si="25"/>
        <v>58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5">
      <c r="A192" s="24">
        <v>181</v>
      </c>
      <c r="B192" s="13">
        <f t="shared" ca="1" si="19"/>
        <v>174.88000000000005</v>
      </c>
      <c r="C192" s="13">
        <f t="shared" ca="1" si="20"/>
        <v>65.14</v>
      </c>
      <c r="D192" s="13">
        <f t="shared" ca="1" si="21"/>
        <v>240.02000000000004</v>
      </c>
      <c r="E192" s="13">
        <f ca="1">COUNTIF(D$12:D191,"&gt;"&amp;B192)</f>
        <v>59</v>
      </c>
      <c r="F192" s="1"/>
      <c r="G192" s="13">
        <f t="shared" ca="1" si="22"/>
        <v>174.88000000000005</v>
      </c>
      <c r="H192" s="13">
        <f t="shared" ca="1" si="23"/>
        <v>65.14</v>
      </c>
      <c r="I192" s="13">
        <f t="shared" ca="1" si="24"/>
        <v>240.02000000000004</v>
      </c>
      <c r="J192" s="13">
        <f t="shared" ca="1" si="25"/>
        <v>59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5">
      <c r="A193" s="24">
        <v>182</v>
      </c>
      <c r="B193" s="13">
        <f t="shared" ca="1" si="19"/>
        <v>175.35000000000005</v>
      </c>
      <c r="C193" s="13">
        <f t="shared" ca="1" si="20"/>
        <v>78.41</v>
      </c>
      <c r="D193" s="13">
        <f t="shared" ca="1" si="21"/>
        <v>253.76000000000005</v>
      </c>
      <c r="E193" s="13">
        <f ca="1">COUNTIF(D$12:D192,"&gt;"&amp;B193)</f>
        <v>60</v>
      </c>
      <c r="F193" s="1"/>
      <c r="G193" s="13">
        <f t="shared" ca="1" si="22"/>
        <v>175.35000000000005</v>
      </c>
      <c r="H193" s="13">
        <f t="shared" ca="1" si="23"/>
        <v>78.41</v>
      </c>
      <c r="I193" s="13">
        <f t="shared" ca="1" si="24"/>
        <v>253.76000000000005</v>
      </c>
      <c r="J193" s="13">
        <f t="shared" ca="1" si="25"/>
        <v>60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5">
      <c r="A194" s="24">
        <v>183</v>
      </c>
      <c r="B194" s="13">
        <f t="shared" ca="1" si="19"/>
        <v>175.65000000000006</v>
      </c>
      <c r="C194" s="13">
        <f t="shared" ca="1" si="20"/>
        <v>49.24</v>
      </c>
      <c r="D194" s="13">
        <f t="shared" ca="1" si="21"/>
        <v>224.89000000000007</v>
      </c>
      <c r="E194" s="13">
        <f ca="1">COUNTIF(D$12:D193,"&gt;"&amp;B194)</f>
        <v>59</v>
      </c>
      <c r="F194" s="1"/>
      <c r="G194" s="13">
        <f t="shared" ca="1" si="22"/>
        <v>175.65000000000006</v>
      </c>
      <c r="H194" s="13">
        <f t="shared" ca="1" si="23"/>
        <v>49.24</v>
      </c>
      <c r="I194" s="13">
        <f t="shared" ca="1" si="24"/>
        <v>224.89000000000007</v>
      </c>
      <c r="J194" s="13">
        <f t="shared" ca="1" si="25"/>
        <v>59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5">
      <c r="A195" s="24">
        <v>184</v>
      </c>
      <c r="B195" s="13">
        <f t="shared" ca="1" si="19"/>
        <v>176.69000000000005</v>
      </c>
      <c r="C195" s="13">
        <f t="shared" ca="1" si="20"/>
        <v>80.540000000000006</v>
      </c>
      <c r="D195" s="13">
        <f t="shared" ca="1" si="21"/>
        <v>257.23000000000008</v>
      </c>
      <c r="E195" s="13">
        <f ca="1">COUNTIF(D$12:D194,"&gt;"&amp;B195)</f>
        <v>58</v>
      </c>
      <c r="F195" s="1"/>
      <c r="G195" s="13">
        <f t="shared" ca="1" si="22"/>
        <v>176.69000000000005</v>
      </c>
      <c r="H195" s="13">
        <f t="shared" ca="1" si="23"/>
        <v>80.540000000000006</v>
      </c>
      <c r="I195" s="13">
        <f t="shared" ca="1" si="24"/>
        <v>257.23000000000008</v>
      </c>
      <c r="J195" s="13">
        <f t="shared" ca="1" si="25"/>
        <v>58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5">
      <c r="A196" s="24">
        <v>185</v>
      </c>
      <c r="B196" s="13">
        <f t="shared" ca="1" si="19"/>
        <v>177.15000000000006</v>
      </c>
      <c r="C196" s="13">
        <f t="shared" ca="1" si="20"/>
        <v>57.66</v>
      </c>
      <c r="D196" s="13">
        <f t="shared" ca="1" si="21"/>
        <v>234.81000000000006</v>
      </c>
      <c r="E196" s="13">
        <f ca="1">COUNTIF(D$12:D195,"&gt;"&amp;B196)</f>
        <v>59</v>
      </c>
      <c r="F196" s="1"/>
      <c r="G196" s="13">
        <f t="shared" ca="1" si="22"/>
        <v>177.15000000000006</v>
      </c>
      <c r="H196" s="13">
        <f t="shared" ca="1" si="23"/>
        <v>57.66</v>
      </c>
      <c r="I196" s="13">
        <f t="shared" ca="1" si="24"/>
        <v>234.81000000000006</v>
      </c>
      <c r="J196" s="13">
        <f t="shared" ca="1" si="25"/>
        <v>59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5">
      <c r="A197" s="24">
        <v>186</v>
      </c>
      <c r="B197" s="13">
        <f t="shared" ca="1" si="19"/>
        <v>177.17000000000007</v>
      </c>
      <c r="C197" s="13">
        <f t="shared" ca="1" si="20"/>
        <v>61.22</v>
      </c>
      <c r="D197" s="13">
        <f t="shared" ca="1" si="21"/>
        <v>238.39000000000007</v>
      </c>
      <c r="E197" s="13">
        <f ca="1">COUNTIF(D$12:D196,"&gt;"&amp;B197)</f>
        <v>60</v>
      </c>
      <c r="F197" s="1"/>
      <c r="G197" s="13">
        <f t="shared" ca="1" si="22"/>
        <v>177.17000000000007</v>
      </c>
      <c r="H197" s="13">
        <f t="shared" ca="1" si="23"/>
        <v>61.22</v>
      </c>
      <c r="I197" s="13">
        <f t="shared" ca="1" si="24"/>
        <v>238.39000000000007</v>
      </c>
      <c r="J197" s="13">
        <f t="shared" ca="1" si="25"/>
        <v>60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5">
      <c r="A198" s="24">
        <v>187</v>
      </c>
      <c r="B198" s="13">
        <f t="shared" ca="1" si="19"/>
        <v>177.57000000000008</v>
      </c>
      <c r="C198" s="13">
        <f t="shared" ca="1" si="20"/>
        <v>65.260000000000005</v>
      </c>
      <c r="D198" s="13">
        <f t="shared" ca="1" si="21"/>
        <v>242.8300000000001</v>
      </c>
      <c r="E198" s="13">
        <f ca="1">COUNTIF(D$12:D197,"&gt;"&amp;B198)</f>
        <v>61</v>
      </c>
      <c r="F198" s="1"/>
      <c r="G198" s="13">
        <f t="shared" ca="1" si="22"/>
        <v>177.57000000000008</v>
      </c>
      <c r="H198" s="13">
        <f t="shared" ca="1" si="23"/>
        <v>65.260000000000005</v>
      </c>
      <c r="I198" s="13">
        <f t="shared" ca="1" si="24"/>
        <v>242.8300000000001</v>
      </c>
      <c r="J198" s="13">
        <f t="shared" ca="1" si="25"/>
        <v>61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5">
      <c r="A199" s="24">
        <v>188</v>
      </c>
      <c r="B199" s="13">
        <f t="shared" ca="1" si="19"/>
        <v>177.61000000000007</v>
      </c>
      <c r="C199" s="13">
        <f t="shared" ca="1" si="20"/>
        <v>66.040000000000006</v>
      </c>
      <c r="D199" s="13">
        <f t="shared" ca="1" si="21"/>
        <v>243.65000000000009</v>
      </c>
      <c r="E199" s="13">
        <f ca="1">COUNTIF(D$12:D198,"&gt;"&amp;B199)</f>
        <v>62</v>
      </c>
      <c r="F199" s="1"/>
      <c r="G199" s="13">
        <f t="shared" ca="1" si="22"/>
        <v>177.61000000000007</v>
      </c>
      <c r="H199" s="13">
        <f t="shared" ca="1" si="23"/>
        <v>66.040000000000006</v>
      </c>
      <c r="I199" s="13">
        <f t="shared" ca="1" si="24"/>
        <v>243.65000000000009</v>
      </c>
      <c r="J199" s="13">
        <f t="shared" ca="1" si="25"/>
        <v>62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5">
      <c r="A200" s="24">
        <v>189</v>
      </c>
      <c r="B200" s="13">
        <f t="shared" ca="1" si="19"/>
        <v>179.67000000000007</v>
      </c>
      <c r="C200" s="13">
        <f t="shared" ca="1" si="20"/>
        <v>68.61</v>
      </c>
      <c r="D200" s="13">
        <f t="shared" ca="1" si="21"/>
        <v>248.28000000000009</v>
      </c>
      <c r="E200" s="13">
        <f ca="1">COUNTIF(D$12:D199,"&gt;"&amp;B200)</f>
        <v>61</v>
      </c>
      <c r="F200" s="1"/>
      <c r="G200" s="13">
        <f t="shared" ca="1" si="22"/>
        <v>179.67000000000007</v>
      </c>
      <c r="H200" s="13">
        <f t="shared" ca="1" si="23"/>
        <v>68.61</v>
      </c>
      <c r="I200" s="13">
        <f t="shared" ca="1" si="24"/>
        <v>248.28000000000009</v>
      </c>
      <c r="J200" s="13">
        <f t="shared" ca="1" si="25"/>
        <v>61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5">
      <c r="A201" s="24">
        <v>190</v>
      </c>
      <c r="B201" s="13">
        <f t="shared" ca="1" si="19"/>
        <v>183.20000000000007</v>
      </c>
      <c r="C201" s="13">
        <f t="shared" ca="1" si="20"/>
        <v>65.62</v>
      </c>
      <c r="D201" s="13">
        <f t="shared" ca="1" si="21"/>
        <v>248.82000000000008</v>
      </c>
      <c r="E201" s="13">
        <f ca="1">COUNTIF(D$12:D200,"&gt;"&amp;B201)</f>
        <v>60</v>
      </c>
      <c r="F201" s="1"/>
      <c r="G201" s="13">
        <f t="shared" ca="1" si="22"/>
        <v>183.20000000000007</v>
      </c>
      <c r="H201" s="13">
        <f t="shared" ca="1" si="23"/>
        <v>65.62</v>
      </c>
      <c r="I201" s="13">
        <f t="shared" ca="1" si="24"/>
        <v>248.82000000000008</v>
      </c>
      <c r="J201" s="13">
        <f t="shared" ca="1" si="25"/>
        <v>60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5">
      <c r="A202" s="24">
        <v>191</v>
      </c>
      <c r="B202" s="13">
        <f t="shared" ca="1" si="19"/>
        <v>183.51000000000008</v>
      </c>
      <c r="C202" s="13">
        <f t="shared" ca="1" si="20"/>
        <v>42.36</v>
      </c>
      <c r="D202" s="13">
        <f t="shared" ca="1" si="21"/>
        <v>225.87000000000006</v>
      </c>
      <c r="E202" s="13">
        <f ca="1">COUNTIF(D$12:D201,"&gt;"&amp;B202)</f>
        <v>61</v>
      </c>
      <c r="F202" s="1"/>
      <c r="G202" s="13">
        <f t="shared" ca="1" si="22"/>
        <v>183.51000000000008</v>
      </c>
      <c r="H202" s="13">
        <f t="shared" ca="1" si="23"/>
        <v>42.36</v>
      </c>
      <c r="I202" s="13">
        <f t="shared" ca="1" si="24"/>
        <v>225.87000000000006</v>
      </c>
      <c r="J202" s="13">
        <f t="shared" ca="1" si="25"/>
        <v>61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5">
      <c r="A203" s="24">
        <v>192</v>
      </c>
      <c r="B203" s="13">
        <f t="shared" ca="1" si="19"/>
        <v>185.16000000000008</v>
      </c>
      <c r="C203" s="13">
        <f t="shared" ca="1" si="20"/>
        <v>84.43</v>
      </c>
      <c r="D203" s="13">
        <f t="shared" ca="1" si="21"/>
        <v>269.59000000000009</v>
      </c>
      <c r="E203" s="13">
        <f ca="1">COUNTIF(D$12:D202,"&gt;"&amp;B203)</f>
        <v>58</v>
      </c>
      <c r="F203" s="1"/>
      <c r="G203" s="13">
        <f t="shared" ca="1" si="22"/>
        <v>185.16000000000008</v>
      </c>
      <c r="H203" s="13">
        <f t="shared" ca="1" si="23"/>
        <v>84.43</v>
      </c>
      <c r="I203" s="13">
        <f t="shared" ca="1" si="24"/>
        <v>269.59000000000009</v>
      </c>
      <c r="J203" s="13">
        <f t="shared" ca="1" si="25"/>
        <v>58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5">
      <c r="A204" s="24">
        <v>193</v>
      </c>
      <c r="B204" s="13">
        <f t="shared" ca="1" si="19"/>
        <v>185.89000000000007</v>
      </c>
      <c r="C204" s="13">
        <f t="shared" ca="1" si="20"/>
        <v>64.94</v>
      </c>
      <c r="D204" s="13">
        <f t="shared" ca="1" si="21"/>
        <v>250.83000000000007</v>
      </c>
      <c r="E204" s="13">
        <f ca="1">COUNTIF(D$12:D203,"&gt;"&amp;B204)</f>
        <v>59</v>
      </c>
      <c r="F204" s="1"/>
      <c r="G204" s="13">
        <f t="shared" ca="1" si="22"/>
        <v>185.89000000000007</v>
      </c>
      <c r="H204" s="13">
        <f t="shared" ca="1" si="23"/>
        <v>64.94</v>
      </c>
      <c r="I204" s="13">
        <f t="shared" ca="1" si="24"/>
        <v>250.83000000000007</v>
      </c>
      <c r="J204" s="13">
        <f t="shared" ca="1" si="25"/>
        <v>59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5">
      <c r="A205" s="24">
        <v>194</v>
      </c>
      <c r="B205" s="13">
        <f t="shared" ref="B205:B268" ca="1" si="26">B204+ROUND(-LN(RAND())*$C$3,2)</f>
        <v>186.25000000000009</v>
      </c>
      <c r="C205" s="13">
        <f t="shared" ref="C205:C268" ca="1" si="27">ROUND(NORMINV(RAND(),$E$3,$E$4),2)</f>
        <v>57.75</v>
      </c>
      <c r="D205" s="13">
        <f t="shared" ref="D205:D268" ca="1" si="28">B205+C205</f>
        <v>244.00000000000009</v>
      </c>
      <c r="E205" s="13">
        <f ca="1">COUNTIF(D$12:D204,"&gt;"&amp;B205)</f>
        <v>60</v>
      </c>
      <c r="F205" s="1"/>
      <c r="G205" s="13">
        <f t="shared" ref="G205:G268" ca="1" si="29">IF($D205&gt;$N$7,"",IF($E205&gt;$J$2,"-",B205))</f>
        <v>186.25000000000009</v>
      </c>
      <c r="H205" s="13">
        <f t="shared" ref="H205:H268" ca="1" si="30">IF($D205&gt;$N$7,"",IF($E205&gt;$J$2,"-",C205))</f>
        <v>57.75</v>
      </c>
      <c r="I205" s="13">
        <f t="shared" ref="I205:I268" ca="1" si="31">IF($D205&gt;$N$7,"",IF($E205&gt;$J$2,"-",D205))</f>
        <v>244.00000000000009</v>
      </c>
      <c r="J205" s="13">
        <f t="shared" ref="J205:J268" ca="1" si="32">IF($D205&gt;$N$7,"",IF($E205&gt;$J$2,"-",E205))</f>
        <v>60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5">
      <c r="A206" s="24">
        <v>195</v>
      </c>
      <c r="B206" s="13">
        <f t="shared" ca="1" si="26"/>
        <v>186.31000000000009</v>
      </c>
      <c r="C206" s="13">
        <f t="shared" ca="1" si="27"/>
        <v>51.67</v>
      </c>
      <c r="D206" s="13">
        <f t="shared" ca="1" si="28"/>
        <v>237.98000000000008</v>
      </c>
      <c r="E206" s="13">
        <f ca="1">COUNTIF(D$12:D205,"&gt;"&amp;B206)</f>
        <v>61</v>
      </c>
      <c r="F206" s="1"/>
      <c r="G206" s="13">
        <f t="shared" ca="1" si="29"/>
        <v>186.31000000000009</v>
      </c>
      <c r="H206" s="13">
        <f t="shared" ca="1" si="30"/>
        <v>51.67</v>
      </c>
      <c r="I206" s="13">
        <f t="shared" ca="1" si="31"/>
        <v>237.98000000000008</v>
      </c>
      <c r="J206" s="13">
        <f t="shared" ca="1" si="32"/>
        <v>61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5">
      <c r="A207" s="24">
        <v>196</v>
      </c>
      <c r="B207" s="13">
        <f t="shared" ca="1" si="26"/>
        <v>187.16000000000008</v>
      </c>
      <c r="C207" s="13">
        <f t="shared" ca="1" si="27"/>
        <v>77.77</v>
      </c>
      <c r="D207" s="13">
        <f t="shared" ca="1" si="28"/>
        <v>264.93000000000006</v>
      </c>
      <c r="E207" s="13">
        <f ca="1">COUNTIF(D$12:D206,"&gt;"&amp;B207)</f>
        <v>62</v>
      </c>
      <c r="F207" s="1"/>
      <c r="G207" s="13">
        <f t="shared" ca="1" si="29"/>
        <v>187.16000000000008</v>
      </c>
      <c r="H207" s="13">
        <f t="shared" ca="1" si="30"/>
        <v>77.77</v>
      </c>
      <c r="I207" s="13">
        <f t="shared" ca="1" si="31"/>
        <v>264.93000000000006</v>
      </c>
      <c r="J207" s="13">
        <f t="shared" ca="1" si="32"/>
        <v>62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5">
      <c r="A208" s="24">
        <v>197</v>
      </c>
      <c r="B208" s="13">
        <f t="shared" ca="1" si="26"/>
        <v>190.60000000000008</v>
      </c>
      <c r="C208" s="13">
        <f t="shared" ca="1" si="27"/>
        <v>57.61</v>
      </c>
      <c r="D208" s="13">
        <f t="shared" ca="1" si="28"/>
        <v>248.21000000000009</v>
      </c>
      <c r="E208" s="13">
        <f ca="1">COUNTIF(D$12:D207,"&gt;"&amp;B208)</f>
        <v>59</v>
      </c>
      <c r="F208" s="1"/>
      <c r="G208" s="13">
        <f t="shared" ca="1" si="29"/>
        <v>190.60000000000008</v>
      </c>
      <c r="H208" s="13">
        <f t="shared" ca="1" si="30"/>
        <v>57.61</v>
      </c>
      <c r="I208" s="13">
        <f t="shared" ca="1" si="31"/>
        <v>248.21000000000009</v>
      </c>
      <c r="J208" s="13">
        <f t="shared" ca="1" si="32"/>
        <v>59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x14ac:dyDescent="0.25">
      <c r="A209" s="24">
        <v>198</v>
      </c>
      <c r="B209" s="13">
        <f t="shared" ca="1" si="26"/>
        <v>190.99000000000007</v>
      </c>
      <c r="C209" s="13">
        <f t="shared" ca="1" si="27"/>
        <v>69.58</v>
      </c>
      <c r="D209" s="13">
        <f t="shared" ca="1" si="28"/>
        <v>260.57000000000005</v>
      </c>
      <c r="E209" s="13">
        <f ca="1">COUNTIF(D$12:D208,"&gt;"&amp;B209)</f>
        <v>60</v>
      </c>
      <c r="F209" s="1"/>
      <c r="G209" s="13">
        <f t="shared" ca="1" si="29"/>
        <v>190.99000000000007</v>
      </c>
      <c r="H209" s="13">
        <f t="shared" ca="1" si="30"/>
        <v>69.58</v>
      </c>
      <c r="I209" s="13">
        <f t="shared" ca="1" si="31"/>
        <v>260.57000000000005</v>
      </c>
      <c r="J209" s="13">
        <f t="shared" ca="1" si="32"/>
        <v>60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x14ac:dyDescent="0.25">
      <c r="A210" s="24">
        <v>199</v>
      </c>
      <c r="B210" s="13">
        <f t="shared" ca="1" si="26"/>
        <v>191.41000000000005</v>
      </c>
      <c r="C210" s="13">
        <f t="shared" ca="1" si="27"/>
        <v>60.44</v>
      </c>
      <c r="D210" s="13">
        <f t="shared" ca="1" si="28"/>
        <v>251.85000000000005</v>
      </c>
      <c r="E210" s="13">
        <f ca="1">COUNTIF(D$12:D209,"&gt;"&amp;B210)</f>
        <v>61</v>
      </c>
      <c r="F210" s="1"/>
      <c r="G210" s="13">
        <f t="shared" ca="1" si="29"/>
        <v>191.41000000000005</v>
      </c>
      <c r="H210" s="13">
        <f t="shared" ca="1" si="30"/>
        <v>60.44</v>
      </c>
      <c r="I210" s="13">
        <f t="shared" ca="1" si="31"/>
        <v>251.85000000000005</v>
      </c>
      <c r="J210" s="13">
        <f t="shared" ca="1" si="32"/>
        <v>61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x14ac:dyDescent="0.25">
      <c r="A211" s="24">
        <v>200</v>
      </c>
      <c r="B211" s="13">
        <f t="shared" ca="1" si="26"/>
        <v>191.44000000000005</v>
      </c>
      <c r="C211" s="13">
        <f t="shared" ca="1" si="27"/>
        <v>68.28</v>
      </c>
      <c r="D211" s="13">
        <f t="shared" ca="1" si="28"/>
        <v>259.72000000000003</v>
      </c>
      <c r="E211" s="13">
        <f ca="1">COUNTIF(D$12:D210,"&gt;"&amp;B211)</f>
        <v>62</v>
      </c>
      <c r="F211" s="1"/>
      <c r="G211" s="13">
        <f t="shared" ca="1" si="29"/>
        <v>191.44000000000005</v>
      </c>
      <c r="H211" s="13">
        <f t="shared" ca="1" si="30"/>
        <v>68.28</v>
      </c>
      <c r="I211" s="13">
        <f t="shared" ca="1" si="31"/>
        <v>259.72000000000003</v>
      </c>
      <c r="J211" s="13">
        <f t="shared" ca="1" si="32"/>
        <v>62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x14ac:dyDescent="0.25">
      <c r="A212" s="24">
        <v>201</v>
      </c>
      <c r="B212" s="13">
        <f t="shared" ca="1" si="26"/>
        <v>191.56000000000006</v>
      </c>
      <c r="C212" s="13">
        <f t="shared" ca="1" si="27"/>
        <v>54.45</v>
      </c>
      <c r="D212" s="13">
        <f t="shared" ca="1" si="28"/>
        <v>246.01000000000005</v>
      </c>
      <c r="E212" s="13">
        <f ca="1">COUNTIF(D$12:D211,"&gt;"&amp;B212)</f>
        <v>63</v>
      </c>
      <c r="F212" s="1"/>
      <c r="G212" s="13">
        <f t="shared" ca="1" si="29"/>
        <v>191.56000000000006</v>
      </c>
      <c r="H212" s="13">
        <f t="shared" ca="1" si="30"/>
        <v>54.45</v>
      </c>
      <c r="I212" s="13">
        <f t="shared" ca="1" si="31"/>
        <v>246.01000000000005</v>
      </c>
      <c r="J212" s="13">
        <f t="shared" ca="1" si="32"/>
        <v>63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x14ac:dyDescent="0.25">
      <c r="A213" s="24">
        <v>202</v>
      </c>
      <c r="B213" s="13">
        <f t="shared" ca="1" si="26"/>
        <v>192.15000000000006</v>
      </c>
      <c r="C213" s="13">
        <f t="shared" ca="1" si="27"/>
        <v>43.35</v>
      </c>
      <c r="D213" s="13">
        <f t="shared" ca="1" si="28"/>
        <v>235.50000000000006</v>
      </c>
      <c r="E213" s="13">
        <f ca="1">COUNTIF(D$12:D212,"&gt;"&amp;B213)</f>
        <v>64</v>
      </c>
      <c r="F213" s="1"/>
      <c r="G213" s="13">
        <f t="shared" ca="1" si="29"/>
        <v>192.15000000000006</v>
      </c>
      <c r="H213" s="13">
        <f t="shared" ca="1" si="30"/>
        <v>43.35</v>
      </c>
      <c r="I213" s="13">
        <f t="shared" ca="1" si="31"/>
        <v>235.50000000000006</v>
      </c>
      <c r="J213" s="13">
        <f t="shared" ca="1" si="32"/>
        <v>64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x14ac:dyDescent="0.25">
      <c r="A214" s="24">
        <v>203</v>
      </c>
      <c r="B214" s="13">
        <f t="shared" ca="1" si="26"/>
        <v>192.68000000000006</v>
      </c>
      <c r="C214" s="13">
        <f t="shared" ca="1" si="27"/>
        <v>50.41</v>
      </c>
      <c r="D214" s="13">
        <f t="shared" ca="1" si="28"/>
        <v>243.09000000000006</v>
      </c>
      <c r="E214" s="13">
        <f ca="1">COUNTIF(D$12:D213,"&gt;"&amp;B214)</f>
        <v>64</v>
      </c>
      <c r="F214" s="1"/>
      <c r="G214" s="13">
        <f t="shared" ca="1" si="29"/>
        <v>192.68000000000006</v>
      </c>
      <c r="H214" s="13">
        <f t="shared" ca="1" si="30"/>
        <v>50.41</v>
      </c>
      <c r="I214" s="13">
        <f t="shared" ca="1" si="31"/>
        <v>243.09000000000006</v>
      </c>
      <c r="J214" s="13">
        <f t="shared" ca="1" si="32"/>
        <v>64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x14ac:dyDescent="0.25">
      <c r="A215" s="24">
        <v>204</v>
      </c>
      <c r="B215" s="13">
        <f t="shared" ca="1" si="26"/>
        <v>193.57000000000005</v>
      </c>
      <c r="C215" s="13">
        <f t="shared" ca="1" si="27"/>
        <v>66.5</v>
      </c>
      <c r="D215" s="13">
        <f t="shared" ca="1" si="28"/>
        <v>260.07000000000005</v>
      </c>
      <c r="E215" s="13">
        <f ca="1">COUNTIF(D$12:D214,"&gt;"&amp;B215)</f>
        <v>63</v>
      </c>
      <c r="F215" s="1"/>
      <c r="G215" s="13">
        <f t="shared" ca="1" si="29"/>
        <v>193.57000000000005</v>
      </c>
      <c r="H215" s="13">
        <f t="shared" ca="1" si="30"/>
        <v>66.5</v>
      </c>
      <c r="I215" s="13">
        <f t="shared" ca="1" si="31"/>
        <v>260.07000000000005</v>
      </c>
      <c r="J215" s="13">
        <f t="shared" ca="1" si="32"/>
        <v>63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x14ac:dyDescent="0.25">
      <c r="A216" s="24">
        <v>205</v>
      </c>
      <c r="B216" s="13">
        <f t="shared" ca="1" si="26"/>
        <v>194.65000000000006</v>
      </c>
      <c r="C216" s="13">
        <f t="shared" ca="1" si="27"/>
        <v>56.11</v>
      </c>
      <c r="D216" s="13">
        <f t="shared" ca="1" si="28"/>
        <v>250.76000000000005</v>
      </c>
      <c r="E216" s="13">
        <f ca="1">COUNTIF(D$12:D215,"&gt;"&amp;B216)</f>
        <v>63</v>
      </c>
      <c r="F216" s="1"/>
      <c r="G216" s="13">
        <f t="shared" ca="1" si="29"/>
        <v>194.65000000000006</v>
      </c>
      <c r="H216" s="13">
        <f t="shared" ca="1" si="30"/>
        <v>56.11</v>
      </c>
      <c r="I216" s="13">
        <f t="shared" ca="1" si="31"/>
        <v>250.76000000000005</v>
      </c>
      <c r="J216" s="13">
        <f t="shared" ca="1" si="32"/>
        <v>63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x14ac:dyDescent="0.25">
      <c r="A217" s="24">
        <v>206</v>
      </c>
      <c r="B217" s="13">
        <f t="shared" ca="1" si="26"/>
        <v>196.01000000000008</v>
      </c>
      <c r="C217" s="13">
        <f t="shared" ca="1" si="27"/>
        <v>48.26</v>
      </c>
      <c r="D217" s="13">
        <f t="shared" ca="1" si="28"/>
        <v>244.27000000000007</v>
      </c>
      <c r="E217" s="13">
        <f ca="1">COUNTIF(D$12:D216,"&gt;"&amp;B217)</f>
        <v>62</v>
      </c>
      <c r="F217" s="1"/>
      <c r="G217" s="13">
        <f t="shared" ca="1" si="29"/>
        <v>196.01000000000008</v>
      </c>
      <c r="H217" s="13">
        <f t="shared" ca="1" si="30"/>
        <v>48.26</v>
      </c>
      <c r="I217" s="13">
        <f t="shared" ca="1" si="31"/>
        <v>244.27000000000007</v>
      </c>
      <c r="J217" s="13">
        <f t="shared" ca="1" si="32"/>
        <v>62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x14ac:dyDescent="0.25">
      <c r="A218" s="24">
        <v>207</v>
      </c>
      <c r="B218" s="13">
        <f t="shared" ca="1" si="26"/>
        <v>196.37000000000009</v>
      </c>
      <c r="C218" s="13">
        <f t="shared" ca="1" si="27"/>
        <v>51.43</v>
      </c>
      <c r="D218" s="13">
        <f t="shared" ca="1" si="28"/>
        <v>247.8000000000001</v>
      </c>
      <c r="E218" s="13">
        <f ca="1">COUNTIF(D$12:D217,"&gt;"&amp;B218)</f>
        <v>61</v>
      </c>
      <c r="F218" s="1"/>
      <c r="G218" s="13">
        <f t="shared" ca="1" si="29"/>
        <v>196.37000000000009</v>
      </c>
      <c r="H218" s="13">
        <f t="shared" ca="1" si="30"/>
        <v>51.43</v>
      </c>
      <c r="I218" s="13">
        <f t="shared" ca="1" si="31"/>
        <v>247.8000000000001</v>
      </c>
      <c r="J218" s="13">
        <f t="shared" ca="1" si="32"/>
        <v>61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x14ac:dyDescent="0.25">
      <c r="A219" s="24">
        <v>208</v>
      </c>
      <c r="B219" s="13">
        <f t="shared" ca="1" si="26"/>
        <v>197.1100000000001</v>
      </c>
      <c r="C219" s="13">
        <f t="shared" ca="1" si="27"/>
        <v>71.84</v>
      </c>
      <c r="D219" s="13">
        <f t="shared" ca="1" si="28"/>
        <v>268.9500000000001</v>
      </c>
      <c r="E219" s="13">
        <f ca="1">COUNTIF(D$12:D218,"&gt;"&amp;B219)</f>
        <v>59</v>
      </c>
      <c r="F219" s="1"/>
      <c r="G219" s="13">
        <f t="shared" ca="1" si="29"/>
        <v>197.1100000000001</v>
      </c>
      <c r="H219" s="13">
        <f t="shared" ca="1" si="30"/>
        <v>71.84</v>
      </c>
      <c r="I219" s="13">
        <f t="shared" ca="1" si="31"/>
        <v>268.9500000000001</v>
      </c>
      <c r="J219" s="13">
        <f t="shared" ca="1" si="32"/>
        <v>59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x14ac:dyDescent="0.25">
      <c r="A220" s="24">
        <v>209</v>
      </c>
      <c r="B220" s="13">
        <f t="shared" ca="1" si="26"/>
        <v>198.29000000000011</v>
      </c>
      <c r="C220" s="13">
        <f t="shared" ca="1" si="27"/>
        <v>25.35</v>
      </c>
      <c r="D220" s="13">
        <f t="shared" ca="1" si="28"/>
        <v>223.6400000000001</v>
      </c>
      <c r="E220" s="13">
        <f ca="1">COUNTIF(D$12:D219,"&gt;"&amp;B220)</f>
        <v>59</v>
      </c>
      <c r="F220" s="1"/>
      <c r="G220" s="13">
        <f t="shared" ca="1" si="29"/>
        <v>198.29000000000011</v>
      </c>
      <c r="H220" s="13">
        <f t="shared" ca="1" si="30"/>
        <v>25.35</v>
      </c>
      <c r="I220" s="13">
        <f t="shared" ca="1" si="31"/>
        <v>223.6400000000001</v>
      </c>
      <c r="J220" s="13">
        <f t="shared" ca="1" si="32"/>
        <v>59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x14ac:dyDescent="0.25">
      <c r="A221" s="24">
        <v>210</v>
      </c>
      <c r="B221" s="13">
        <f t="shared" ca="1" si="26"/>
        <v>199.37000000000012</v>
      </c>
      <c r="C221" s="13">
        <f t="shared" ca="1" si="27"/>
        <v>77.47</v>
      </c>
      <c r="D221" s="13">
        <f t="shared" ca="1" si="28"/>
        <v>276.84000000000015</v>
      </c>
      <c r="E221" s="13">
        <f ca="1">COUNTIF(D$12:D220,"&gt;"&amp;B221)</f>
        <v>59</v>
      </c>
      <c r="F221" s="1"/>
      <c r="G221" s="13">
        <f t="shared" ca="1" si="29"/>
        <v>199.37000000000012</v>
      </c>
      <c r="H221" s="13">
        <f t="shared" ca="1" si="30"/>
        <v>77.47</v>
      </c>
      <c r="I221" s="13">
        <f t="shared" ca="1" si="31"/>
        <v>276.84000000000015</v>
      </c>
      <c r="J221" s="13">
        <f t="shared" ca="1" si="32"/>
        <v>59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x14ac:dyDescent="0.25">
      <c r="A222" s="24">
        <v>211</v>
      </c>
      <c r="B222" s="13">
        <f t="shared" ca="1" si="26"/>
        <v>200.14000000000013</v>
      </c>
      <c r="C222" s="13">
        <f t="shared" ca="1" si="27"/>
        <v>40.049999999999997</v>
      </c>
      <c r="D222" s="13">
        <f t="shared" ca="1" si="28"/>
        <v>240.19000000000011</v>
      </c>
      <c r="E222" s="13">
        <f ca="1">COUNTIF(D$12:D221,"&gt;"&amp;B222)</f>
        <v>59</v>
      </c>
      <c r="F222" s="1"/>
      <c r="G222" s="13">
        <f t="shared" ca="1" si="29"/>
        <v>200.14000000000013</v>
      </c>
      <c r="H222" s="13">
        <f t="shared" ca="1" si="30"/>
        <v>40.049999999999997</v>
      </c>
      <c r="I222" s="13">
        <f t="shared" ca="1" si="31"/>
        <v>240.19000000000011</v>
      </c>
      <c r="J222" s="13">
        <f t="shared" ca="1" si="32"/>
        <v>59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x14ac:dyDescent="0.25">
      <c r="A223" s="24">
        <v>212</v>
      </c>
      <c r="B223" s="13">
        <f t="shared" ca="1" si="26"/>
        <v>200.72000000000014</v>
      </c>
      <c r="C223" s="13">
        <f t="shared" ca="1" si="27"/>
        <v>48.93</v>
      </c>
      <c r="D223" s="13">
        <f t="shared" ca="1" si="28"/>
        <v>249.65000000000015</v>
      </c>
      <c r="E223" s="13">
        <f ca="1">COUNTIF(D$12:D222,"&gt;"&amp;B223)</f>
        <v>60</v>
      </c>
      <c r="F223" s="1"/>
      <c r="G223" s="13">
        <f t="shared" ca="1" si="29"/>
        <v>200.72000000000014</v>
      </c>
      <c r="H223" s="13">
        <f t="shared" ca="1" si="30"/>
        <v>48.93</v>
      </c>
      <c r="I223" s="13">
        <f t="shared" ca="1" si="31"/>
        <v>249.65000000000015</v>
      </c>
      <c r="J223" s="13">
        <f t="shared" ca="1" si="32"/>
        <v>60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x14ac:dyDescent="0.25">
      <c r="A224" s="24">
        <v>213</v>
      </c>
      <c r="B224" s="13">
        <f t="shared" ca="1" si="26"/>
        <v>200.91000000000014</v>
      </c>
      <c r="C224" s="13">
        <f t="shared" ca="1" si="27"/>
        <v>93.48</v>
      </c>
      <c r="D224" s="13">
        <f t="shared" ca="1" si="28"/>
        <v>294.39000000000016</v>
      </c>
      <c r="E224" s="13">
        <f ca="1">COUNTIF(D$12:D223,"&gt;"&amp;B224)</f>
        <v>61</v>
      </c>
      <c r="F224" s="1"/>
      <c r="G224" s="13">
        <f t="shared" ca="1" si="29"/>
        <v>200.91000000000014</v>
      </c>
      <c r="H224" s="13">
        <f t="shared" ca="1" si="30"/>
        <v>93.48</v>
      </c>
      <c r="I224" s="13">
        <f t="shared" ca="1" si="31"/>
        <v>294.39000000000016</v>
      </c>
      <c r="J224" s="13">
        <f t="shared" ca="1" si="32"/>
        <v>61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x14ac:dyDescent="0.25">
      <c r="A225" s="24">
        <v>214</v>
      </c>
      <c r="B225" s="13">
        <f t="shared" ca="1" si="26"/>
        <v>201.00000000000014</v>
      </c>
      <c r="C225" s="13">
        <f t="shared" ca="1" si="27"/>
        <v>51.39</v>
      </c>
      <c r="D225" s="13">
        <f t="shared" ca="1" si="28"/>
        <v>252.39000000000016</v>
      </c>
      <c r="E225" s="13">
        <f ca="1">COUNTIF(D$12:D224,"&gt;"&amp;B225)</f>
        <v>62</v>
      </c>
      <c r="F225" s="1"/>
      <c r="G225" s="13">
        <f t="shared" ca="1" si="29"/>
        <v>201.00000000000014</v>
      </c>
      <c r="H225" s="13">
        <f t="shared" ca="1" si="30"/>
        <v>51.39</v>
      </c>
      <c r="I225" s="13">
        <f t="shared" ca="1" si="31"/>
        <v>252.39000000000016</v>
      </c>
      <c r="J225" s="13">
        <f t="shared" ca="1" si="32"/>
        <v>62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x14ac:dyDescent="0.25">
      <c r="A226" s="24">
        <v>215</v>
      </c>
      <c r="B226" s="13">
        <f t="shared" ca="1" si="26"/>
        <v>202.95000000000013</v>
      </c>
      <c r="C226" s="13">
        <f t="shared" ca="1" si="27"/>
        <v>72.510000000000005</v>
      </c>
      <c r="D226" s="13">
        <f t="shared" ca="1" si="28"/>
        <v>275.46000000000015</v>
      </c>
      <c r="E226" s="13">
        <f ca="1">COUNTIF(D$12:D225,"&gt;"&amp;B226)</f>
        <v>61</v>
      </c>
      <c r="F226" s="1"/>
      <c r="G226" s="13">
        <f t="shared" ca="1" si="29"/>
        <v>202.95000000000013</v>
      </c>
      <c r="H226" s="13">
        <f t="shared" ca="1" si="30"/>
        <v>72.510000000000005</v>
      </c>
      <c r="I226" s="13">
        <f t="shared" ca="1" si="31"/>
        <v>275.46000000000015</v>
      </c>
      <c r="J226" s="13">
        <f t="shared" ca="1" si="32"/>
        <v>61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x14ac:dyDescent="0.25">
      <c r="A227" s="24">
        <v>216</v>
      </c>
      <c r="B227" s="13">
        <f t="shared" ca="1" si="26"/>
        <v>205.48000000000013</v>
      </c>
      <c r="C227" s="13">
        <f t="shared" ca="1" si="27"/>
        <v>64.290000000000006</v>
      </c>
      <c r="D227" s="13">
        <f t="shared" ca="1" si="28"/>
        <v>269.77000000000015</v>
      </c>
      <c r="E227" s="13">
        <f ca="1">COUNTIF(D$12:D226,"&gt;"&amp;B227)</f>
        <v>60</v>
      </c>
      <c r="F227" s="1"/>
      <c r="G227" s="13">
        <f t="shared" ca="1" si="29"/>
        <v>205.48000000000013</v>
      </c>
      <c r="H227" s="13">
        <f t="shared" ca="1" si="30"/>
        <v>64.290000000000006</v>
      </c>
      <c r="I227" s="13">
        <f t="shared" ca="1" si="31"/>
        <v>269.77000000000015</v>
      </c>
      <c r="J227" s="13">
        <f t="shared" ca="1" si="32"/>
        <v>60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x14ac:dyDescent="0.25">
      <c r="A228" s="24">
        <v>217</v>
      </c>
      <c r="B228" s="13">
        <f t="shared" ca="1" si="26"/>
        <v>205.79000000000013</v>
      </c>
      <c r="C228" s="13">
        <f t="shared" ca="1" si="27"/>
        <v>57.12</v>
      </c>
      <c r="D228" s="13">
        <f t="shared" ca="1" si="28"/>
        <v>262.91000000000014</v>
      </c>
      <c r="E228" s="13">
        <f ca="1">COUNTIF(D$12:D227,"&gt;"&amp;B228)</f>
        <v>61</v>
      </c>
      <c r="F228" s="1"/>
      <c r="G228" s="13">
        <f t="shared" ca="1" si="29"/>
        <v>205.79000000000013</v>
      </c>
      <c r="H228" s="13">
        <f t="shared" ca="1" si="30"/>
        <v>57.12</v>
      </c>
      <c r="I228" s="13">
        <f t="shared" ca="1" si="31"/>
        <v>262.91000000000014</v>
      </c>
      <c r="J228" s="13">
        <f t="shared" ca="1" si="32"/>
        <v>61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x14ac:dyDescent="0.25">
      <c r="A229" s="24">
        <v>218</v>
      </c>
      <c r="B229" s="13">
        <f t="shared" ca="1" si="26"/>
        <v>206.80000000000013</v>
      </c>
      <c r="C229" s="13">
        <f t="shared" ca="1" si="27"/>
        <v>69.86</v>
      </c>
      <c r="D229" s="13">
        <f t="shared" ca="1" si="28"/>
        <v>276.66000000000014</v>
      </c>
      <c r="E229" s="13">
        <f ca="1">COUNTIF(D$12:D228,"&gt;"&amp;B229)</f>
        <v>61</v>
      </c>
      <c r="F229" s="1"/>
      <c r="G229" s="13">
        <f t="shared" ca="1" si="29"/>
        <v>206.80000000000013</v>
      </c>
      <c r="H229" s="13">
        <f t="shared" ca="1" si="30"/>
        <v>69.86</v>
      </c>
      <c r="I229" s="13">
        <f t="shared" ca="1" si="31"/>
        <v>276.66000000000014</v>
      </c>
      <c r="J229" s="13">
        <f t="shared" ca="1" si="32"/>
        <v>61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x14ac:dyDescent="0.25">
      <c r="A230" s="24">
        <v>219</v>
      </c>
      <c r="B230" s="13">
        <f t="shared" ca="1" si="26"/>
        <v>206.97000000000011</v>
      </c>
      <c r="C230" s="13">
        <f t="shared" ca="1" si="27"/>
        <v>49.57</v>
      </c>
      <c r="D230" s="13">
        <f t="shared" ca="1" si="28"/>
        <v>256.54000000000013</v>
      </c>
      <c r="E230" s="13">
        <f ca="1">COUNTIF(D$12:D229,"&gt;"&amp;B230)</f>
        <v>62</v>
      </c>
      <c r="F230" s="1"/>
      <c r="G230" s="13">
        <f t="shared" ca="1" si="29"/>
        <v>206.97000000000011</v>
      </c>
      <c r="H230" s="13">
        <f t="shared" ca="1" si="30"/>
        <v>49.57</v>
      </c>
      <c r="I230" s="13">
        <f t="shared" ca="1" si="31"/>
        <v>256.54000000000013</v>
      </c>
      <c r="J230" s="13">
        <f t="shared" ca="1" si="32"/>
        <v>62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x14ac:dyDescent="0.25">
      <c r="A231" s="24">
        <v>220</v>
      </c>
      <c r="B231" s="13">
        <f t="shared" ca="1" si="26"/>
        <v>209.32000000000011</v>
      </c>
      <c r="C231" s="13">
        <f t="shared" ca="1" si="27"/>
        <v>36.28</v>
      </c>
      <c r="D231" s="13">
        <f t="shared" ca="1" si="28"/>
        <v>245.60000000000011</v>
      </c>
      <c r="E231" s="13">
        <f ca="1">COUNTIF(D$12:D230,"&gt;"&amp;B231)</f>
        <v>60</v>
      </c>
      <c r="F231" s="1"/>
      <c r="G231" s="13">
        <f t="shared" ca="1" si="29"/>
        <v>209.32000000000011</v>
      </c>
      <c r="H231" s="13">
        <f t="shared" ca="1" si="30"/>
        <v>36.28</v>
      </c>
      <c r="I231" s="13">
        <f t="shared" ca="1" si="31"/>
        <v>245.60000000000011</v>
      </c>
      <c r="J231" s="13">
        <f t="shared" ca="1" si="32"/>
        <v>60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x14ac:dyDescent="0.25">
      <c r="A232" s="24">
        <v>221</v>
      </c>
      <c r="B232" s="13">
        <f t="shared" ca="1" si="26"/>
        <v>209.41000000000011</v>
      </c>
      <c r="C232" s="13">
        <f t="shared" ca="1" si="27"/>
        <v>74.260000000000005</v>
      </c>
      <c r="D232" s="13">
        <f t="shared" ca="1" si="28"/>
        <v>283.67000000000013</v>
      </c>
      <c r="E232" s="13">
        <f ca="1">COUNTIF(D$12:D231,"&gt;"&amp;B232)</f>
        <v>61</v>
      </c>
      <c r="F232" s="1"/>
      <c r="G232" s="13">
        <f t="shared" ca="1" si="29"/>
        <v>209.41000000000011</v>
      </c>
      <c r="H232" s="13">
        <f t="shared" ca="1" si="30"/>
        <v>74.260000000000005</v>
      </c>
      <c r="I232" s="13">
        <f t="shared" ca="1" si="31"/>
        <v>283.67000000000013</v>
      </c>
      <c r="J232" s="13">
        <f t="shared" ca="1" si="32"/>
        <v>61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x14ac:dyDescent="0.25">
      <c r="A233" s="24">
        <v>222</v>
      </c>
      <c r="B233" s="13">
        <f t="shared" ca="1" si="26"/>
        <v>210.75000000000011</v>
      </c>
      <c r="C233" s="13">
        <f t="shared" ca="1" si="27"/>
        <v>66.34</v>
      </c>
      <c r="D233" s="13">
        <f t="shared" ca="1" si="28"/>
        <v>277.09000000000015</v>
      </c>
      <c r="E233" s="13">
        <f ca="1">COUNTIF(D$12:D232,"&gt;"&amp;B233)</f>
        <v>62</v>
      </c>
      <c r="F233" s="1"/>
      <c r="G233" s="13">
        <f t="shared" ca="1" si="29"/>
        <v>210.75000000000011</v>
      </c>
      <c r="H233" s="13">
        <f t="shared" ca="1" si="30"/>
        <v>66.34</v>
      </c>
      <c r="I233" s="13">
        <f t="shared" ca="1" si="31"/>
        <v>277.09000000000015</v>
      </c>
      <c r="J233" s="13">
        <f t="shared" ca="1" si="32"/>
        <v>62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x14ac:dyDescent="0.25">
      <c r="A234" s="24">
        <v>223</v>
      </c>
      <c r="B234" s="13">
        <f t="shared" ca="1" si="26"/>
        <v>210.96000000000012</v>
      </c>
      <c r="C234" s="13">
        <f t="shared" ca="1" si="27"/>
        <v>68.28</v>
      </c>
      <c r="D234" s="13">
        <f t="shared" ca="1" si="28"/>
        <v>279.24000000000012</v>
      </c>
      <c r="E234" s="13">
        <f ca="1">COUNTIF(D$12:D233,"&gt;"&amp;B234)</f>
        <v>63</v>
      </c>
      <c r="F234" s="1"/>
      <c r="G234" s="13">
        <f t="shared" ca="1" si="29"/>
        <v>210.96000000000012</v>
      </c>
      <c r="H234" s="13">
        <f t="shared" ca="1" si="30"/>
        <v>68.28</v>
      </c>
      <c r="I234" s="13">
        <f t="shared" ca="1" si="31"/>
        <v>279.24000000000012</v>
      </c>
      <c r="J234" s="13">
        <f t="shared" ca="1" si="32"/>
        <v>63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x14ac:dyDescent="0.25">
      <c r="A235" s="24">
        <v>224</v>
      </c>
      <c r="B235" s="13">
        <f t="shared" ca="1" si="26"/>
        <v>212.34000000000012</v>
      </c>
      <c r="C235" s="13">
        <f t="shared" ca="1" si="27"/>
        <v>53.98</v>
      </c>
      <c r="D235" s="13">
        <f t="shared" ca="1" si="28"/>
        <v>266.32000000000011</v>
      </c>
      <c r="E235" s="13">
        <f ca="1">COUNTIF(D$12:D234,"&gt;"&amp;B235)</f>
        <v>62</v>
      </c>
      <c r="F235" s="1"/>
      <c r="G235" s="13">
        <f t="shared" ca="1" si="29"/>
        <v>212.34000000000012</v>
      </c>
      <c r="H235" s="13">
        <f t="shared" ca="1" si="30"/>
        <v>53.98</v>
      </c>
      <c r="I235" s="13">
        <f t="shared" ca="1" si="31"/>
        <v>266.32000000000011</v>
      </c>
      <c r="J235" s="13">
        <f t="shared" ca="1" si="32"/>
        <v>62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x14ac:dyDescent="0.25">
      <c r="A236" s="24">
        <v>225</v>
      </c>
      <c r="B236" s="13">
        <f t="shared" ca="1" si="26"/>
        <v>213.04000000000011</v>
      </c>
      <c r="C236" s="13">
        <f t="shared" ca="1" si="27"/>
        <v>48.58</v>
      </c>
      <c r="D236" s="13">
        <f t="shared" ca="1" si="28"/>
        <v>261.62000000000012</v>
      </c>
      <c r="E236" s="13">
        <f ca="1">COUNTIF(D$12:D235,"&gt;"&amp;B236)</f>
        <v>62</v>
      </c>
      <c r="F236" s="1"/>
      <c r="G236" s="13">
        <f t="shared" ca="1" si="29"/>
        <v>213.04000000000011</v>
      </c>
      <c r="H236" s="13">
        <f t="shared" ca="1" si="30"/>
        <v>48.58</v>
      </c>
      <c r="I236" s="13">
        <f t="shared" ca="1" si="31"/>
        <v>261.62000000000012</v>
      </c>
      <c r="J236" s="13">
        <f t="shared" ca="1" si="32"/>
        <v>62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x14ac:dyDescent="0.25">
      <c r="A237" s="24">
        <v>226</v>
      </c>
      <c r="B237" s="13">
        <f t="shared" ca="1" si="26"/>
        <v>215.03000000000011</v>
      </c>
      <c r="C237" s="13">
        <f t="shared" ca="1" si="27"/>
        <v>52.06</v>
      </c>
      <c r="D237" s="13">
        <f t="shared" ca="1" si="28"/>
        <v>267.09000000000015</v>
      </c>
      <c r="E237" s="13">
        <f ca="1">COUNTIF(D$12:D236,"&gt;"&amp;B237)</f>
        <v>63</v>
      </c>
      <c r="F237" s="1"/>
      <c r="G237" s="13">
        <f t="shared" ca="1" si="29"/>
        <v>215.03000000000011</v>
      </c>
      <c r="H237" s="13">
        <f t="shared" ca="1" si="30"/>
        <v>52.06</v>
      </c>
      <c r="I237" s="13">
        <f t="shared" ca="1" si="31"/>
        <v>267.09000000000015</v>
      </c>
      <c r="J237" s="13">
        <f t="shared" ca="1" si="32"/>
        <v>63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x14ac:dyDescent="0.25">
      <c r="A238" s="24">
        <v>227</v>
      </c>
      <c r="B238" s="13">
        <f t="shared" ca="1" si="26"/>
        <v>217.72000000000011</v>
      </c>
      <c r="C238" s="13">
        <f t="shared" ca="1" si="27"/>
        <v>41.31</v>
      </c>
      <c r="D238" s="13">
        <f t="shared" ca="1" si="28"/>
        <v>259.03000000000009</v>
      </c>
      <c r="E238" s="13">
        <f ca="1">COUNTIF(D$12:D237,"&gt;"&amp;B238)</f>
        <v>61</v>
      </c>
      <c r="F238" s="1"/>
      <c r="G238" s="13">
        <f t="shared" ca="1" si="29"/>
        <v>217.72000000000011</v>
      </c>
      <c r="H238" s="13">
        <f t="shared" ca="1" si="30"/>
        <v>41.31</v>
      </c>
      <c r="I238" s="13">
        <f t="shared" ca="1" si="31"/>
        <v>259.03000000000009</v>
      </c>
      <c r="J238" s="13">
        <f t="shared" ca="1" si="32"/>
        <v>61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x14ac:dyDescent="0.25">
      <c r="A239" s="24">
        <v>228</v>
      </c>
      <c r="B239" s="13">
        <f t="shared" ca="1" si="26"/>
        <v>218.55000000000013</v>
      </c>
      <c r="C239" s="13">
        <f t="shared" ca="1" si="27"/>
        <v>41.93</v>
      </c>
      <c r="D239" s="13">
        <f t="shared" ca="1" si="28"/>
        <v>260.48000000000013</v>
      </c>
      <c r="E239" s="13">
        <f ca="1">COUNTIF(D$12:D238,"&gt;"&amp;B239)</f>
        <v>61</v>
      </c>
      <c r="F239" s="1"/>
      <c r="G239" s="13">
        <f t="shared" ca="1" si="29"/>
        <v>218.55000000000013</v>
      </c>
      <c r="H239" s="13">
        <f t="shared" ca="1" si="30"/>
        <v>41.93</v>
      </c>
      <c r="I239" s="13">
        <f t="shared" ca="1" si="31"/>
        <v>260.48000000000013</v>
      </c>
      <c r="J239" s="13">
        <f t="shared" ca="1" si="32"/>
        <v>61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x14ac:dyDescent="0.25">
      <c r="A240" s="24">
        <v>229</v>
      </c>
      <c r="B240" s="13">
        <f t="shared" ca="1" si="26"/>
        <v>223.15000000000012</v>
      </c>
      <c r="C240" s="13">
        <f t="shared" ca="1" si="27"/>
        <v>42.34</v>
      </c>
      <c r="D240" s="13">
        <f t="shared" ca="1" si="28"/>
        <v>265.49000000000012</v>
      </c>
      <c r="E240" s="13">
        <f ca="1">COUNTIF(D$12:D239,"&gt;"&amp;B240)</f>
        <v>60</v>
      </c>
      <c r="F240" s="1"/>
      <c r="G240" s="13">
        <f t="shared" ca="1" si="29"/>
        <v>223.15000000000012</v>
      </c>
      <c r="H240" s="13">
        <f t="shared" ca="1" si="30"/>
        <v>42.34</v>
      </c>
      <c r="I240" s="13">
        <f t="shared" ca="1" si="31"/>
        <v>265.49000000000012</v>
      </c>
      <c r="J240" s="13">
        <f t="shared" ca="1" si="32"/>
        <v>60</v>
      </c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x14ac:dyDescent="0.25">
      <c r="A241" s="24">
        <v>230</v>
      </c>
      <c r="B241" s="13">
        <f t="shared" ca="1" si="26"/>
        <v>223.24000000000012</v>
      </c>
      <c r="C241" s="13">
        <f t="shared" ca="1" si="27"/>
        <v>70.3</v>
      </c>
      <c r="D241" s="13">
        <f t="shared" ca="1" si="28"/>
        <v>293.54000000000013</v>
      </c>
      <c r="E241" s="13">
        <f ca="1">COUNTIF(D$12:D240,"&gt;"&amp;B241)</f>
        <v>61</v>
      </c>
      <c r="F241" s="1"/>
      <c r="G241" s="13">
        <f t="shared" ca="1" si="29"/>
        <v>223.24000000000012</v>
      </c>
      <c r="H241" s="13">
        <f t="shared" ca="1" si="30"/>
        <v>70.3</v>
      </c>
      <c r="I241" s="13">
        <f t="shared" ca="1" si="31"/>
        <v>293.54000000000013</v>
      </c>
      <c r="J241" s="13">
        <f t="shared" ca="1" si="32"/>
        <v>61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x14ac:dyDescent="0.25">
      <c r="A242" s="24">
        <v>231</v>
      </c>
      <c r="B242" s="13">
        <f t="shared" ca="1" si="26"/>
        <v>224.06000000000012</v>
      </c>
      <c r="C242" s="13">
        <f t="shared" ca="1" si="27"/>
        <v>69.27</v>
      </c>
      <c r="D242" s="13">
        <f t="shared" ca="1" si="28"/>
        <v>293.3300000000001</v>
      </c>
      <c r="E242" s="13">
        <f ca="1">COUNTIF(D$12:D241,"&gt;"&amp;B242)</f>
        <v>61</v>
      </c>
      <c r="F242" s="1"/>
      <c r="G242" s="13">
        <f t="shared" ca="1" si="29"/>
        <v>224.06000000000012</v>
      </c>
      <c r="H242" s="13">
        <f t="shared" ca="1" si="30"/>
        <v>69.27</v>
      </c>
      <c r="I242" s="13">
        <f t="shared" ca="1" si="31"/>
        <v>293.3300000000001</v>
      </c>
      <c r="J242" s="13">
        <f t="shared" ca="1" si="32"/>
        <v>61</v>
      </c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x14ac:dyDescent="0.25">
      <c r="A243" s="24">
        <v>232</v>
      </c>
      <c r="B243" s="13">
        <f t="shared" ca="1" si="26"/>
        <v>224.25000000000011</v>
      </c>
      <c r="C243" s="13">
        <f t="shared" ca="1" si="27"/>
        <v>57.63</v>
      </c>
      <c r="D243" s="13">
        <f t="shared" ca="1" si="28"/>
        <v>281.88000000000011</v>
      </c>
      <c r="E243" s="13">
        <f ca="1">COUNTIF(D$12:D242,"&gt;"&amp;B243)</f>
        <v>62</v>
      </c>
      <c r="F243" s="1"/>
      <c r="G243" s="13">
        <f t="shared" ca="1" si="29"/>
        <v>224.25000000000011</v>
      </c>
      <c r="H243" s="13">
        <f t="shared" ca="1" si="30"/>
        <v>57.63</v>
      </c>
      <c r="I243" s="13">
        <f t="shared" ca="1" si="31"/>
        <v>281.88000000000011</v>
      </c>
      <c r="J243" s="13">
        <f t="shared" ca="1" si="32"/>
        <v>62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x14ac:dyDescent="0.25">
      <c r="A244" s="24">
        <v>233</v>
      </c>
      <c r="B244" s="13">
        <f t="shared" ca="1" si="26"/>
        <v>224.29000000000011</v>
      </c>
      <c r="C244" s="13">
        <f t="shared" ca="1" si="27"/>
        <v>48.85</v>
      </c>
      <c r="D244" s="13">
        <f t="shared" ca="1" si="28"/>
        <v>273.1400000000001</v>
      </c>
      <c r="E244" s="13">
        <f ca="1">COUNTIF(D$12:D243,"&gt;"&amp;B244)</f>
        <v>63</v>
      </c>
      <c r="F244" s="1"/>
      <c r="G244" s="13">
        <f t="shared" ca="1" si="29"/>
        <v>224.29000000000011</v>
      </c>
      <c r="H244" s="13">
        <f t="shared" ca="1" si="30"/>
        <v>48.85</v>
      </c>
      <c r="I244" s="13">
        <f t="shared" ca="1" si="31"/>
        <v>273.1400000000001</v>
      </c>
      <c r="J244" s="13">
        <f t="shared" ca="1" si="32"/>
        <v>63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x14ac:dyDescent="0.25">
      <c r="A245" s="24">
        <v>234</v>
      </c>
      <c r="B245" s="13">
        <f t="shared" ca="1" si="26"/>
        <v>224.7600000000001</v>
      </c>
      <c r="C245" s="13">
        <f t="shared" ca="1" si="27"/>
        <v>73.64</v>
      </c>
      <c r="D245" s="13">
        <f t="shared" ca="1" si="28"/>
        <v>298.40000000000009</v>
      </c>
      <c r="E245" s="13">
        <f ca="1">COUNTIF(D$12:D244,"&gt;"&amp;B245)</f>
        <v>63</v>
      </c>
      <c r="F245" s="1"/>
      <c r="G245" s="13">
        <f t="shared" ca="1" si="29"/>
        <v>224.7600000000001</v>
      </c>
      <c r="H245" s="13">
        <f t="shared" ca="1" si="30"/>
        <v>73.64</v>
      </c>
      <c r="I245" s="13">
        <f t="shared" ca="1" si="31"/>
        <v>298.40000000000009</v>
      </c>
      <c r="J245" s="13">
        <f t="shared" ca="1" si="32"/>
        <v>63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x14ac:dyDescent="0.25">
      <c r="A246" s="24">
        <v>235</v>
      </c>
      <c r="B246" s="13">
        <f t="shared" ca="1" si="26"/>
        <v>225.37000000000012</v>
      </c>
      <c r="C246" s="13">
        <f t="shared" ca="1" si="27"/>
        <v>53.13</v>
      </c>
      <c r="D246" s="13">
        <f t="shared" ca="1" si="28"/>
        <v>278.50000000000011</v>
      </c>
      <c r="E246" s="13">
        <f ca="1">COUNTIF(D$12:D245,"&gt;"&amp;B246)</f>
        <v>63</v>
      </c>
      <c r="F246" s="1"/>
      <c r="G246" s="13">
        <f t="shared" ca="1" si="29"/>
        <v>225.37000000000012</v>
      </c>
      <c r="H246" s="13">
        <f t="shared" ca="1" si="30"/>
        <v>53.13</v>
      </c>
      <c r="I246" s="13">
        <f t="shared" ca="1" si="31"/>
        <v>278.50000000000011</v>
      </c>
      <c r="J246" s="13">
        <f t="shared" ca="1" si="32"/>
        <v>63</v>
      </c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x14ac:dyDescent="0.25">
      <c r="A247" s="24">
        <v>236</v>
      </c>
      <c r="B247" s="13">
        <f t="shared" ca="1" si="26"/>
        <v>231.39000000000013</v>
      </c>
      <c r="C247" s="13">
        <f t="shared" ca="1" si="27"/>
        <v>90.09</v>
      </c>
      <c r="D247" s="13">
        <f t="shared" ca="1" si="28"/>
        <v>321.48000000000013</v>
      </c>
      <c r="E247" s="13">
        <f ca="1">COUNTIF(D$12:D246,"&gt;"&amp;B247)</f>
        <v>58</v>
      </c>
      <c r="F247" s="1"/>
      <c r="G247" s="13">
        <f t="shared" ca="1" si="29"/>
        <v>231.39000000000013</v>
      </c>
      <c r="H247" s="13">
        <f t="shared" ca="1" si="30"/>
        <v>90.09</v>
      </c>
      <c r="I247" s="13">
        <f t="shared" ca="1" si="31"/>
        <v>321.48000000000013</v>
      </c>
      <c r="J247" s="13">
        <f t="shared" ca="1" si="32"/>
        <v>58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x14ac:dyDescent="0.25">
      <c r="A248" s="24">
        <v>237</v>
      </c>
      <c r="B248" s="13">
        <f t="shared" ca="1" si="26"/>
        <v>231.65000000000012</v>
      </c>
      <c r="C248" s="13">
        <f t="shared" ca="1" si="27"/>
        <v>44.46</v>
      </c>
      <c r="D248" s="13">
        <f t="shared" ca="1" si="28"/>
        <v>276.11000000000013</v>
      </c>
      <c r="E248" s="13">
        <f ca="1">COUNTIF(D$12:D247,"&gt;"&amp;B248)</f>
        <v>59</v>
      </c>
      <c r="F248" s="1"/>
      <c r="G248" s="13">
        <f t="shared" ca="1" si="29"/>
        <v>231.65000000000012</v>
      </c>
      <c r="H248" s="13">
        <f t="shared" ca="1" si="30"/>
        <v>44.46</v>
      </c>
      <c r="I248" s="13">
        <f t="shared" ca="1" si="31"/>
        <v>276.11000000000013</v>
      </c>
      <c r="J248" s="13">
        <f t="shared" ca="1" si="32"/>
        <v>59</v>
      </c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x14ac:dyDescent="0.25">
      <c r="A249" s="24">
        <v>238</v>
      </c>
      <c r="B249" s="13">
        <f t="shared" ca="1" si="26"/>
        <v>232.45000000000013</v>
      </c>
      <c r="C249" s="13">
        <f t="shared" ca="1" si="27"/>
        <v>71.16</v>
      </c>
      <c r="D249" s="13">
        <f t="shared" ca="1" si="28"/>
        <v>303.61000000000013</v>
      </c>
      <c r="E249" s="13">
        <f ca="1">COUNTIF(D$12:D248,"&gt;"&amp;B249)</f>
        <v>58</v>
      </c>
      <c r="F249" s="1"/>
      <c r="G249" s="13">
        <f t="shared" ca="1" si="29"/>
        <v>232.45000000000013</v>
      </c>
      <c r="H249" s="13">
        <f t="shared" ca="1" si="30"/>
        <v>71.16</v>
      </c>
      <c r="I249" s="13">
        <f t="shared" ca="1" si="31"/>
        <v>303.61000000000013</v>
      </c>
      <c r="J249" s="13">
        <f t="shared" ca="1" si="32"/>
        <v>58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x14ac:dyDescent="0.25">
      <c r="A250" s="24">
        <v>239</v>
      </c>
      <c r="B250" s="13">
        <f t="shared" ca="1" si="26"/>
        <v>232.83000000000013</v>
      </c>
      <c r="C250" s="13">
        <f t="shared" ca="1" si="27"/>
        <v>64.819999999999993</v>
      </c>
      <c r="D250" s="13">
        <f t="shared" ca="1" si="28"/>
        <v>297.65000000000009</v>
      </c>
      <c r="E250" s="13">
        <f ca="1">COUNTIF(D$12:D249,"&gt;"&amp;B250)</f>
        <v>59</v>
      </c>
      <c r="F250" s="1"/>
      <c r="G250" s="13">
        <f t="shared" ca="1" si="29"/>
        <v>232.83000000000013</v>
      </c>
      <c r="H250" s="13">
        <f t="shared" ca="1" si="30"/>
        <v>64.819999999999993</v>
      </c>
      <c r="I250" s="13">
        <f t="shared" ca="1" si="31"/>
        <v>297.65000000000009</v>
      </c>
      <c r="J250" s="13">
        <f t="shared" ca="1" si="32"/>
        <v>59</v>
      </c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x14ac:dyDescent="0.25">
      <c r="A251" s="24">
        <v>240</v>
      </c>
      <c r="B251" s="13">
        <f t="shared" ca="1" si="26"/>
        <v>232.91000000000014</v>
      </c>
      <c r="C251" s="13">
        <f t="shared" ca="1" si="27"/>
        <v>52.01</v>
      </c>
      <c r="D251" s="13">
        <f t="shared" ca="1" si="28"/>
        <v>284.92000000000013</v>
      </c>
      <c r="E251" s="13">
        <f ca="1">COUNTIF(D$12:D250,"&gt;"&amp;B251)</f>
        <v>60</v>
      </c>
      <c r="F251" s="1"/>
      <c r="G251" s="13">
        <f t="shared" ca="1" si="29"/>
        <v>232.91000000000014</v>
      </c>
      <c r="H251" s="13">
        <f t="shared" ca="1" si="30"/>
        <v>52.01</v>
      </c>
      <c r="I251" s="13">
        <f t="shared" ca="1" si="31"/>
        <v>284.92000000000013</v>
      </c>
      <c r="J251" s="13">
        <f t="shared" ca="1" si="32"/>
        <v>60</v>
      </c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x14ac:dyDescent="0.25">
      <c r="A252" s="24">
        <v>241</v>
      </c>
      <c r="B252" s="13">
        <f t="shared" ca="1" si="26"/>
        <v>234.98000000000013</v>
      </c>
      <c r="C252" s="13">
        <f t="shared" ca="1" si="27"/>
        <v>41.37</v>
      </c>
      <c r="D252" s="13">
        <f t="shared" ca="1" si="28"/>
        <v>276.35000000000014</v>
      </c>
      <c r="E252" s="13">
        <f ca="1">COUNTIF(D$12:D251,"&gt;"&amp;B252)</f>
        <v>59</v>
      </c>
      <c r="F252" s="1"/>
      <c r="G252" s="13">
        <f t="shared" ca="1" si="29"/>
        <v>234.98000000000013</v>
      </c>
      <c r="H252" s="13">
        <f t="shared" ca="1" si="30"/>
        <v>41.37</v>
      </c>
      <c r="I252" s="13">
        <f t="shared" ca="1" si="31"/>
        <v>276.35000000000014</v>
      </c>
      <c r="J252" s="13">
        <f t="shared" ca="1" si="32"/>
        <v>59</v>
      </c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x14ac:dyDescent="0.25">
      <c r="A253" s="24">
        <v>242</v>
      </c>
      <c r="B253" s="13">
        <f t="shared" ca="1" si="26"/>
        <v>237.97000000000014</v>
      </c>
      <c r="C253" s="13">
        <f t="shared" ca="1" si="27"/>
        <v>48.62</v>
      </c>
      <c r="D253" s="13">
        <f t="shared" ca="1" si="28"/>
        <v>286.59000000000015</v>
      </c>
      <c r="E253" s="13">
        <f ca="1">COUNTIF(D$12:D252,"&gt;"&amp;B253)</f>
        <v>58</v>
      </c>
      <c r="F253" s="1"/>
      <c r="G253" s="13">
        <f t="shared" ca="1" si="29"/>
        <v>237.97000000000014</v>
      </c>
      <c r="H253" s="13">
        <f t="shared" ca="1" si="30"/>
        <v>48.62</v>
      </c>
      <c r="I253" s="13">
        <f t="shared" ca="1" si="31"/>
        <v>286.59000000000015</v>
      </c>
      <c r="J253" s="13">
        <f t="shared" ca="1" si="32"/>
        <v>58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x14ac:dyDescent="0.25">
      <c r="A254" s="24">
        <v>243</v>
      </c>
      <c r="B254" s="13">
        <f t="shared" ca="1" si="26"/>
        <v>238.04000000000013</v>
      </c>
      <c r="C254" s="13">
        <f t="shared" ca="1" si="27"/>
        <v>53.23</v>
      </c>
      <c r="D254" s="13">
        <f t="shared" ca="1" si="28"/>
        <v>291.27000000000015</v>
      </c>
      <c r="E254" s="13">
        <f ca="1">COUNTIF(D$12:D253,"&gt;"&amp;B254)</f>
        <v>58</v>
      </c>
      <c r="F254" s="1"/>
      <c r="G254" s="13">
        <f t="shared" ca="1" si="29"/>
        <v>238.04000000000013</v>
      </c>
      <c r="H254" s="13">
        <f t="shared" ca="1" si="30"/>
        <v>53.23</v>
      </c>
      <c r="I254" s="13">
        <f t="shared" ca="1" si="31"/>
        <v>291.27000000000015</v>
      </c>
      <c r="J254" s="13">
        <f t="shared" ca="1" si="32"/>
        <v>58</v>
      </c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x14ac:dyDescent="0.25">
      <c r="A255" s="24">
        <v>244</v>
      </c>
      <c r="B255" s="13">
        <f t="shared" ca="1" si="26"/>
        <v>239.74000000000012</v>
      </c>
      <c r="C255" s="13">
        <f t="shared" ca="1" si="27"/>
        <v>67.75</v>
      </c>
      <c r="D255" s="13">
        <f t="shared" ca="1" si="28"/>
        <v>307.49000000000012</v>
      </c>
      <c r="E255" s="13">
        <f ca="1">COUNTIF(D$12:D254,"&gt;"&amp;B255)</f>
        <v>57</v>
      </c>
      <c r="F255" s="1"/>
      <c r="G255" s="13">
        <f t="shared" ca="1" si="29"/>
        <v>239.74000000000012</v>
      </c>
      <c r="H255" s="13">
        <f t="shared" ca="1" si="30"/>
        <v>67.75</v>
      </c>
      <c r="I255" s="13">
        <f t="shared" ca="1" si="31"/>
        <v>307.49000000000012</v>
      </c>
      <c r="J255" s="13">
        <f t="shared" ca="1" si="32"/>
        <v>57</v>
      </c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x14ac:dyDescent="0.25">
      <c r="A256" s="24">
        <v>245</v>
      </c>
      <c r="B256" s="13">
        <f t="shared" ca="1" si="26"/>
        <v>240.34000000000012</v>
      </c>
      <c r="C256" s="13">
        <f t="shared" ca="1" si="27"/>
        <v>59.49</v>
      </c>
      <c r="D256" s="13">
        <f t="shared" ca="1" si="28"/>
        <v>299.8300000000001</v>
      </c>
      <c r="E256" s="13">
        <f ca="1">COUNTIF(D$12:D255,"&gt;"&amp;B256)</f>
        <v>56</v>
      </c>
      <c r="F256" s="1"/>
      <c r="G256" s="13">
        <f t="shared" ca="1" si="29"/>
        <v>240.34000000000012</v>
      </c>
      <c r="H256" s="13">
        <f t="shared" ca="1" si="30"/>
        <v>59.49</v>
      </c>
      <c r="I256" s="13">
        <f t="shared" ca="1" si="31"/>
        <v>299.8300000000001</v>
      </c>
      <c r="J256" s="13">
        <f t="shared" ca="1" si="32"/>
        <v>56</v>
      </c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x14ac:dyDescent="0.25">
      <c r="A257" s="24">
        <v>246</v>
      </c>
      <c r="B257" s="13">
        <f t="shared" ca="1" si="26"/>
        <v>240.82000000000011</v>
      </c>
      <c r="C257" s="13">
        <f t="shared" ca="1" si="27"/>
        <v>29.17</v>
      </c>
      <c r="D257" s="13">
        <f t="shared" ca="1" si="28"/>
        <v>269.99000000000012</v>
      </c>
      <c r="E257" s="13">
        <f ca="1">COUNTIF(D$12:D256,"&gt;"&amp;B257)</f>
        <v>56</v>
      </c>
      <c r="F257" s="1"/>
      <c r="G257" s="13">
        <f t="shared" ca="1" si="29"/>
        <v>240.82000000000011</v>
      </c>
      <c r="H257" s="13">
        <f t="shared" ca="1" si="30"/>
        <v>29.17</v>
      </c>
      <c r="I257" s="13">
        <f t="shared" ca="1" si="31"/>
        <v>269.99000000000012</v>
      </c>
      <c r="J257" s="13">
        <f t="shared" ca="1" si="32"/>
        <v>56</v>
      </c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x14ac:dyDescent="0.25">
      <c r="A258" s="24">
        <v>247</v>
      </c>
      <c r="B258" s="13">
        <f t="shared" ca="1" si="26"/>
        <v>241.29000000000011</v>
      </c>
      <c r="C258" s="13">
        <f t="shared" ca="1" si="27"/>
        <v>70.45</v>
      </c>
      <c r="D258" s="13">
        <f t="shared" ca="1" si="28"/>
        <v>311.74000000000012</v>
      </c>
      <c r="E258" s="13">
        <f ca="1">COUNTIF(D$12:D257,"&gt;"&amp;B258)</f>
        <v>57</v>
      </c>
      <c r="F258" s="1"/>
      <c r="G258" s="13">
        <f t="shared" ca="1" si="29"/>
        <v>241.29000000000011</v>
      </c>
      <c r="H258" s="13">
        <f t="shared" ca="1" si="30"/>
        <v>70.45</v>
      </c>
      <c r="I258" s="13">
        <f t="shared" ca="1" si="31"/>
        <v>311.74000000000012</v>
      </c>
      <c r="J258" s="13">
        <f t="shared" ca="1" si="32"/>
        <v>57</v>
      </c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x14ac:dyDescent="0.25">
      <c r="A259" s="24">
        <v>248</v>
      </c>
      <c r="B259" s="13">
        <f t="shared" ca="1" si="26"/>
        <v>242.18000000000009</v>
      </c>
      <c r="C259" s="13">
        <f t="shared" ca="1" si="27"/>
        <v>76.680000000000007</v>
      </c>
      <c r="D259" s="13">
        <f t="shared" ca="1" si="28"/>
        <v>318.86000000000013</v>
      </c>
      <c r="E259" s="13">
        <f ca="1">COUNTIF(D$12:D258,"&gt;"&amp;B259)</f>
        <v>58</v>
      </c>
      <c r="F259" s="1"/>
      <c r="G259" s="13">
        <f t="shared" ca="1" si="29"/>
        <v>242.18000000000009</v>
      </c>
      <c r="H259" s="13">
        <f t="shared" ca="1" si="30"/>
        <v>76.680000000000007</v>
      </c>
      <c r="I259" s="13">
        <f t="shared" ca="1" si="31"/>
        <v>318.86000000000013</v>
      </c>
      <c r="J259" s="13">
        <f t="shared" ca="1" si="32"/>
        <v>58</v>
      </c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x14ac:dyDescent="0.25">
      <c r="A260" s="24">
        <v>249</v>
      </c>
      <c r="B260" s="13">
        <f t="shared" ca="1" si="26"/>
        <v>242.60000000000008</v>
      </c>
      <c r="C260" s="13">
        <f t="shared" ca="1" si="27"/>
        <v>57.19</v>
      </c>
      <c r="D260" s="13">
        <f t="shared" ca="1" si="28"/>
        <v>299.79000000000008</v>
      </c>
      <c r="E260" s="13">
        <f ca="1">COUNTIF(D$12:D259,"&gt;"&amp;B260)</f>
        <v>59</v>
      </c>
      <c r="F260" s="1"/>
      <c r="G260" s="13">
        <f t="shared" ca="1" si="29"/>
        <v>242.60000000000008</v>
      </c>
      <c r="H260" s="13">
        <f t="shared" ca="1" si="30"/>
        <v>57.19</v>
      </c>
      <c r="I260" s="13">
        <f t="shared" ca="1" si="31"/>
        <v>299.79000000000008</v>
      </c>
      <c r="J260" s="13">
        <f t="shared" ca="1" si="32"/>
        <v>59</v>
      </c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x14ac:dyDescent="0.25">
      <c r="A261" s="24">
        <v>250</v>
      </c>
      <c r="B261" s="13">
        <f t="shared" ca="1" si="26"/>
        <v>243.18000000000009</v>
      </c>
      <c r="C261" s="13">
        <f t="shared" ca="1" si="27"/>
        <v>68.28</v>
      </c>
      <c r="D261" s="13">
        <f t="shared" ca="1" si="28"/>
        <v>311.46000000000009</v>
      </c>
      <c r="E261" s="13">
        <f ca="1">COUNTIF(D$12:D260,"&gt;"&amp;B261)</f>
        <v>58</v>
      </c>
      <c r="F261" s="1"/>
      <c r="G261" s="13">
        <f t="shared" ca="1" si="29"/>
        <v>243.18000000000009</v>
      </c>
      <c r="H261" s="13">
        <f t="shared" ca="1" si="30"/>
        <v>68.28</v>
      </c>
      <c r="I261" s="13">
        <f t="shared" ca="1" si="31"/>
        <v>311.46000000000009</v>
      </c>
      <c r="J261" s="13">
        <f t="shared" ca="1" si="32"/>
        <v>58</v>
      </c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x14ac:dyDescent="0.25">
      <c r="A262" s="24">
        <v>251</v>
      </c>
      <c r="B262" s="13">
        <f t="shared" ca="1" si="26"/>
        <v>244.34000000000009</v>
      </c>
      <c r="C262" s="13">
        <f t="shared" ca="1" si="27"/>
        <v>80.010000000000005</v>
      </c>
      <c r="D262" s="13">
        <f t="shared" ca="1" si="28"/>
        <v>324.35000000000008</v>
      </c>
      <c r="E262" s="13">
        <f ca="1">COUNTIF(D$12:D261,"&gt;"&amp;B262)</f>
        <v>56</v>
      </c>
      <c r="F262" s="1"/>
      <c r="G262" s="13">
        <f t="shared" ca="1" si="29"/>
        <v>244.34000000000009</v>
      </c>
      <c r="H262" s="13">
        <f t="shared" ca="1" si="30"/>
        <v>80.010000000000005</v>
      </c>
      <c r="I262" s="13">
        <f t="shared" ca="1" si="31"/>
        <v>324.35000000000008</v>
      </c>
      <c r="J262" s="13">
        <f t="shared" ca="1" si="32"/>
        <v>56</v>
      </c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x14ac:dyDescent="0.25">
      <c r="A263" s="24">
        <v>252</v>
      </c>
      <c r="B263" s="13">
        <f t="shared" ca="1" si="26"/>
        <v>244.54000000000008</v>
      </c>
      <c r="C263" s="13">
        <f t="shared" ca="1" si="27"/>
        <v>72.39</v>
      </c>
      <c r="D263" s="13">
        <f t="shared" ca="1" si="28"/>
        <v>316.93000000000006</v>
      </c>
      <c r="E263" s="13">
        <f ca="1">COUNTIF(D$12:D262,"&gt;"&amp;B263)</f>
        <v>57</v>
      </c>
      <c r="F263" s="1"/>
      <c r="G263" s="13">
        <f t="shared" ca="1" si="29"/>
        <v>244.54000000000008</v>
      </c>
      <c r="H263" s="13">
        <f t="shared" ca="1" si="30"/>
        <v>72.39</v>
      </c>
      <c r="I263" s="13">
        <f t="shared" ca="1" si="31"/>
        <v>316.93000000000006</v>
      </c>
      <c r="J263" s="13">
        <f t="shared" ca="1" si="32"/>
        <v>57</v>
      </c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x14ac:dyDescent="0.25">
      <c r="A264" s="24">
        <v>253</v>
      </c>
      <c r="B264" s="13">
        <f t="shared" ca="1" si="26"/>
        <v>245.22000000000008</v>
      </c>
      <c r="C264" s="13">
        <f t="shared" ca="1" si="27"/>
        <v>56.77</v>
      </c>
      <c r="D264" s="13">
        <f t="shared" ca="1" si="28"/>
        <v>301.99000000000007</v>
      </c>
      <c r="E264" s="13">
        <f ca="1">COUNTIF(D$12:D263,"&gt;"&amp;B264)</f>
        <v>58</v>
      </c>
      <c r="F264" s="1"/>
      <c r="G264" s="13">
        <f t="shared" ca="1" si="29"/>
        <v>245.22000000000008</v>
      </c>
      <c r="H264" s="13">
        <f t="shared" ca="1" si="30"/>
        <v>56.77</v>
      </c>
      <c r="I264" s="13">
        <f t="shared" ca="1" si="31"/>
        <v>301.99000000000007</v>
      </c>
      <c r="J264" s="13">
        <f t="shared" ca="1" si="32"/>
        <v>58</v>
      </c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x14ac:dyDescent="0.25">
      <c r="A265" s="24">
        <v>254</v>
      </c>
      <c r="B265" s="13">
        <f t="shared" ca="1" si="26"/>
        <v>246.40000000000009</v>
      </c>
      <c r="C265" s="13">
        <f t="shared" ca="1" si="27"/>
        <v>68.430000000000007</v>
      </c>
      <c r="D265" s="13">
        <f t="shared" ca="1" si="28"/>
        <v>314.8300000000001</v>
      </c>
      <c r="E265" s="13">
        <f ca="1">COUNTIF(D$12:D264,"&gt;"&amp;B265)</f>
        <v>57</v>
      </c>
      <c r="F265" s="1"/>
      <c r="G265" s="13">
        <f t="shared" ca="1" si="29"/>
        <v>246.40000000000009</v>
      </c>
      <c r="H265" s="13">
        <f t="shared" ca="1" si="30"/>
        <v>68.430000000000007</v>
      </c>
      <c r="I265" s="13">
        <f t="shared" ca="1" si="31"/>
        <v>314.8300000000001</v>
      </c>
      <c r="J265" s="13">
        <f t="shared" ca="1" si="32"/>
        <v>57</v>
      </c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x14ac:dyDescent="0.25">
      <c r="A266" s="24">
        <v>255</v>
      </c>
      <c r="B266" s="13">
        <f t="shared" ca="1" si="26"/>
        <v>247.0500000000001</v>
      </c>
      <c r="C266" s="13">
        <f t="shared" ca="1" si="27"/>
        <v>66.09</v>
      </c>
      <c r="D266" s="13">
        <f t="shared" ca="1" si="28"/>
        <v>313.1400000000001</v>
      </c>
      <c r="E266" s="13">
        <f ca="1">COUNTIF(D$12:D265,"&gt;"&amp;B266)</f>
        <v>58</v>
      </c>
      <c r="F266" s="1"/>
      <c r="G266" s="13">
        <f t="shared" ca="1" si="29"/>
        <v>247.0500000000001</v>
      </c>
      <c r="H266" s="13">
        <f t="shared" ca="1" si="30"/>
        <v>66.09</v>
      </c>
      <c r="I266" s="13">
        <f t="shared" ca="1" si="31"/>
        <v>313.1400000000001</v>
      </c>
      <c r="J266" s="13">
        <f t="shared" ca="1" si="32"/>
        <v>58</v>
      </c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x14ac:dyDescent="0.25">
      <c r="A267" s="24">
        <v>256</v>
      </c>
      <c r="B267" s="13">
        <f t="shared" ca="1" si="26"/>
        <v>248.13000000000011</v>
      </c>
      <c r="C267" s="13">
        <f t="shared" ca="1" si="27"/>
        <v>50.08</v>
      </c>
      <c r="D267" s="13">
        <f t="shared" ca="1" si="28"/>
        <v>298.21000000000009</v>
      </c>
      <c r="E267" s="13">
        <f ca="1">COUNTIF(D$12:D266,"&gt;"&amp;B267)</f>
        <v>58</v>
      </c>
      <c r="F267" s="1"/>
      <c r="G267" s="13">
        <f t="shared" ca="1" si="29"/>
        <v>248.13000000000011</v>
      </c>
      <c r="H267" s="13">
        <f t="shared" ca="1" si="30"/>
        <v>50.08</v>
      </c>
      <c r="I267" s="13">
        <f t="shared" ca="1" si="31"/>
        <v>298.21000000000009</v>
      </c>
      <c r="J267" s="13">
        <f t="shared" ca="1" si="32"/>
        <v>58</v>
      </c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x14ac:dyDescent="0.25">
      <c r="A268" s="24">
        <v>257</v>
      </c>
      <c r="B268" s="13">
        <f t="shared" ca="1" si="26"/>
        <v>249.6400000000001</v>
      </c>
      <c r="C268" s="13">
        <f t="shared" ca="1" si="27"/>
        <v>54.45</v>
      </c>
      <c r="D268" s="13">
        <f t="shared" ca="1" si="28"/>
        <v>304.09000000000009</v>
      </c>
      <c r="E268" s="13">
        <f ca="1">COUNTIF(D$12:D267,"&gt;"&amp;B268)</f>
        <v>56</v>
      </c>
      <c r="F268" s="1"/>
      <c r="G268" s="13">
        <f t="shared" ca="1" si="29"/>
        <v>249.6400000000001</v>
      </c>
      <c r="H268" s="13">
        <f t="shared" ca="1" si="30"/>
        <v>54.45</v>
      </c>
      <c r="I268" s="13">
        <f t="shared" ca="1" si="31"/>
        <v>304.09000000000009</v>
      </c>
      <c r="J268" s="13">
        <f t="shared" ca="1" si="32"/>
        <v>56</v>
      </c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x14ac:dyDescent="0.25">
      <c r="A269" s="24">
        <v>258</v>
      </c>
      <c r="B269" s="13">
        <f t="shared" ref="B269:B332" ca="1" si="33">B268+ROUND(-LN(RAND())*$C$3,2)</f>
        <v>249.7700000000001</v>
      </c>
      <c r="C269" s="13">
        <f t="shared" ref="C269:C332" ca="1" si="34">ROUND(NORMINV(RAND(),$E$3,$E$4),2)</f>
        <v>62.21</v>
      </c>
      <c r="D269" s="13">
        <f t="shared" ref="D269:D332" ca="1" si="35">B269+C269</f>
        <v>311.98000000000008</v>
      </c>
      <c r="E269" s="13">
        <f ca="1">COUNTIF(D$12:D268,"&gt;"&amp;B269)</f>
        <v>56</v>
      </c>
      <c r="F269" s="1"/>
      <c r="G269" s="13">
        <f t="shared" ref="G269:G332" ca="1" si="36">IF($D269&gt;$N$7,"",IF($E269&gt;$J$2,"-",B269))</f>
        <v>249.7700000000001</v>
      </c>
      <c r="H269" s="13">
        <f t="shared" ref="H269:H332" ca="1" si="37">IF($D269&gt;$N$7,"",IF($E269&gt;$J$2,"-",C269))</f>
        <v>62.21</v>
      </c>
      <c r="I269" s="13">
        <f t="shared" ref="I269:I332" ca="1" si="38">IF($D269&gt;$N$7,"",IF($E269&gt;$J$2,"-",D269))</f>
        <v>311.98000000000008</v>
      </c>
      <c r="J269" s="13">
        <f t="shared" ref="J269:J332" ca="1" si="39">IF($D269&gt;$N$7,"",IF($E269&gt;$J$2,"-",E269))</f>
        <v>56</v>
      </c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x14ac:dyDescent="0.25">
      <c r="A270" s="24">
        <v>259</v>
      </c>
      <c r="B270" s="13">
        <f t="shared" ca="1" si="33"/>
        <v>251.12000000000009</v>
      </c>
      <c r="C270" s="13">
        <f t="shared" ca="1" si="34"/>
        <v>74.5</v>
      </c>
      <c r="D270" s="13">
        <f t="shared" ca="1" si="35"/>
        <v>325.62000000000012</v>
      </c>
      <c r="E270" s="13">
        <f ca="1">COUNTIF(D$12:D269,"&gt;"&amp;B270)</f>
        <v>55</v>
      </c>
      <c r="F270" s="1"/>
      <c r="G270" s="13">
        <f t="shared" ca="1" si="36"/>
        <v>251.12000000000009</v>
      </c>
      <c r="H270" s="13">
        <f t="shared" ca="1" si="37"/>
        <v>74.5</v>
      </c>
      <c r="I270" s="13">
        <f t="shared" ca="1" si="38"/>
        <v>325.62000000000012</v>
      </c>
      <c r="J270" s="13">
        <f t="shared" ca="1" si="39"/>
        <v>55</v>
      </c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x14ac:dyDescent="0.25">
      <c r="A271" s="24">
        <v>260</v>
      </c>
      <c r="B271" s="13">
        <f t="shared" ca="1" si="33"/>
        <v>251.68000000000009</v>
      </c>
      <c r="C271" s="13">
        <f t="shared" ca="1" si="34"/>
        <v>74.84</v>
      </c>
      <c r="D271" s="13">
        <f t="shared" ca="1" si="35"/>
        <v>326.5200000000001</v>
      </c>
      <c r="E271" s="13">
        <f ca="1">COUNTIF(D$12:D270,"&gt;"&amp;B271)</f>
        <v>56</v>
      </c>
      <c r="F271" s="1"/>
      <c r="G271" s="13">
        <f t="shared" ca="1" si="36"/>
        <v>251.68000000000009</v>
      </c>
      <c r="H271" s="13">
        <f t="shared" ca="1" si="37"/>
        <v>74.84</v>
      </c>
      <c r="I271" s="13">
        <f t="shared" ca="1" si="38"/>
        <v>326.5200000000001</v>
      </c>
      <c r="J271" s="13">
        <f t="shared" ca="1" si="39"/>
        <v>56</v>
      </c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x14ac:dyDescent="0.25">
      <c r="A272" s="24">
        <v>261</v>
      </c>
      <c r="B272" s="13">
        <f t="shared" ca="1" si="33"/>
        <v>252.71000000000009</v>
      </c>
      <c r="C272" s="13">
        <f t="shared" ca="1" si="34"/>
        <v>44.02</v>
      </c>
      <c r="D272" s="13">
        <f t="shared" ca="1" si="35"/>
        <v>296.73000000000008</v>
      </c>
      <c r="E272" s="13">
        <f ca="1">COUNTIF(D$12:D271,"&gt;"&amp;B272)</f>
        <v>55</v>
      </c>
      <c r="F272" s="1"/>
      <c r="G272" s="13">
        <f t="shared" ca="1" si="36"/>
        <v>252.71000000000009</v>
      </c>
      <c r="H272" s="13">
        <f t="shared" ca="1" si="37"/>
        <v>44.02</v>
      </c>
      <c r="I272" s="13">
        <f t="shared" ca="1" si="38"/>
        <v>296.73000000000008</v>
      </c>
      <c r="J272" s="13">
        <f t="shared" ca="1" si="39"/>
        <v>55</v>
      </c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x14ac:dyDescent="0.25">
      <c r="A273" s="24">
        <v>262</v>
      </c>
      <c r="B273" s="13">
        <f t="shared" ca="1" si="33"/>
        <v>252.8600000000001</v>
      </c>
      <c r="C273" s="13">
        <f t="shared" ca="1" si="34"/>
        <v>76.66</v>
      </c>
      <c r="D273" s="13">
        <f t="shared" ca="1" si="35"/>
        <v>329.5200000000001</v>
      </c>
      <c r="E273" s="13">
        <f ca="1">COUNTIF(D$12:D272,"&gt;"&amp;B273)</f>
        <v>56</v>
      </c>
      <c r="F273" s="1"/>
      <c r="G273" s="13">
        <f t="shared" ca="1" si="36"/>
        <v>252.8600000000001</v>
      </c>
      <c r="H273" s="13">
        <f t="shared" ca="1" si="37"/>
        <v>76.66</v>
      </c>
      <c r="I273" s="13">
        <f t="shared" ca="1" si="38"/>
        <v>329.5200000000001</v>
      </c>
      <c r="J273" s="13">
        <f t="shared" ca="1" si="39"/>
        <v>56</v>
      </c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x14ac:dyDescent="0.25">
      <c r="A274" s="24">
        <v>263</v>
      </c>
      <c r="B274" s="13">
        <f t="shared" ca="1" si="33"/>
        <v>254.06000000000009</v>
      </c>
      <c r="C274" s="13">
        <f t="shared" ca="1" si="34"/>
        <v>81.33</v>
      </c>
      <c r="D274" s="13">
        <f t="shared" ca="1" si="35"/>
        <v>335.3900000000001</v>
      </c>
      <c r="E274" s="13">
        <f ca="1">COUNTIF(D$12:D273,"&gt;"&amp;B274)</f>
        <v>56</v>
      </c>
      <c r="F274" s="1"/>
      <c r="G274" s="13">
        <f t="shared" ca="1" si="36"/>
        <v>254.06000000000009</v>
      </c>
      <c r="H274" s="13">
        <f t="shared" ca="1" si="37"/>
        <v>81.33</v>
      </c>
      <c r="I274" s="13">
        <f t="shared" ca="1" si="38"/>
        <v>335.3900000000001</v>
      </c>
      <c r="J274" s="13">
        <f t="shared" ca="1" si="39"/>
        <v>56</v>
      </c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x14ac:dyDescent="0.25">
      <c r="A275" s="24">
        <v>264</v>
      </c>
      <c r="B275" s="13">
        <f t="shared" ca="1" si="33"/>
        <v>255.9200000000001</v>
      </c>
      <c r="C275" s="13">
        <f t="shared" ca="1" si="34"/>
        <v>75.91</v>
      </c>
      <c r="D275" s="13">
        <f t="shared" ca="1" si="35"/>
        <v>331.8300000000001</v>
      </c>
      <c r="E275" s="13">
        <f ca="1">COUNTIF(D$12:D274,"&gt;"&amp;B275)</f>
        <v>57</v>
      </c>
      <c r="F275" s="1"/>
      <c r="G275" s="13">
        <f t="shared" ca="1" si="36"/>
        <v>255.9200000000001</v>
      </c>
      <c r="H275" s="13">
        <f t="shared" ca="1" si="37"/>
        <v>75.91</v>
      </c>
      <c r="I275" s="13">
        <f t="shared" ca="1" si="38"/>
        <v>331.8300000000001</v>
      </c>
      <c r="J275" s="13">
        <f t="shared" ca="1" si="39"/>
        <v>57</v>
      </c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x14ac:dyDescent="0.25">
      <c r="A276" s="24">
        <v>265</v>
      </c>
      <c r="B276" s="13">
        <f t="shared" ca="1" si="33"/>
        <v>256.40000000000009</v>
      </c>
      <c r="C276" s="13">
        <f t="shared" ca="1" si="34"/>
        <v>71.28</v>
      </c>
      <c r="D276" s="13">
        <f t="shared" ca="1" si="35"/>
        <v>327.68000000000006</v>
      </c>
      <c r="E276" s="13">
        <f ca="1">COUNTIF(D$12:D275,"&gt;"&amp;B276)</f>
        <v>58</v>
      </c>
      <c r="F276" s="1"/>
      <c r="G276" s="13">
        <f t="shared" ca="1" si="36"/>
        <v>256.40000000000009</v>
      </c>
      <c r="H276" s="13">
        <f t="shared" ca="1" si="37"/>
        <v>71.28</v>
      </c>
      <c r="I276" s="13">
        <f t="shared" ca="1" si="38"/>
        <v>327.68000000000006</v>
      </c>
      <c r="J276" s="13">
        <f t="shared" ca="1" si="39"/>
        <v>58</v>
      </c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x14ac:dyDescent="0.25">
      <c r="A277" s="24">
        <v>266</v>
      </c>
      <c r="B277" s="13">
        <f t="shared" ca="1" si="33"/>
        <v>257.74000000000007</v>
      </c>
      <c r="C277" s="13">
        <f t="shared" ca="1" si="34"/>
        <v>75.81</v>
      </c>
      <c r="D277" s="13">
        <f t="shared" ca="1" si="35"/>
        <v>333.55000000000007</v>
      </c>
      <c r="E277" s="13">
        <f ca="1">COUNTIF(D$12:D276,"&gt;"&amp;B277)</f>
        <v>57</v>
      </c>
      <c r="F277" s="1"/>
      <c r="G277" s="13">
        <f t="shared" ca="1" si="36"/>
        <v>257.74000000000007</v>
      </c>
      <c r="H277" s="13">
        <f t="shared" ca="1" si="37"/>
        <v>75.81</v>
      </c>
      <c r="I277" s="13">
        <f t="shared" ca="1" si="38"/>
        <v>333.55000000000007</v>
      </c>
      <c r="J277" s="13">
        <f t="shared" ca="1" si="39"/>
        <v>57</v>
      </c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x14ac:dyDescent="0.25">
      <c r="A278" s="24">
        <v>267</v>
      </c>
      <c r="B278" s="13">
        <f t="shared" ca="1" si="33"/>
        <v>258.07000000000005</v>
      </c>
      <c r="C278" s="13">
        <f t="shared" ca="1" si="34"/>
        <v>57.75</v>
      </c>
      <c r="D278" s="13">
        <f t="shared" ca="1" si="35"/>
        <v>315.82000000000005</v>
      </c>
      <c r="E278" s="13">
        <f ca="1">COUNTIF(D$12:D277,"&gt;"&amp;B278)</f>
        <v>58</v>
      </c>
      <c r="F278" s="1"/>
      <c r="G278" s="13">
        <f t="shared" ca="1" si="36"/>
        <v>258.07000000000005</v>
      </c>
      <c r="H278" s="13">
        <f t="shared" ca="1" si="37"/>
        <v>57.75</v>
      </c>
      <c r="I278" s="13">
        <f t="shared" ca="1" si="38"/>
        <v>315.82000000000005</v>
      </c>
      <c r="J278" s="13">
        <f t="shared" ca="1" si="39"/>
        <v>58</v>
      </c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x14ac:dyDescent="0.25">
      <c r="A279" s="24">
        <v>268</v>
      </c>
      <c r="B279" s="13">
        <f t="shared" ca="1" si="33"/>
        <v>258.54000000000008</v>
      </c>
      <c r="C279" s="13">
        <f t="shared" ca="1" si="34"/>
        <v>49.12</v>
      </c>
      <c r="D279" s="13">
        <f t="shared" ca="1" si="35"/>
        <v>307.66000000000008</v>
      </c>
      <c r="E279" s="13">
        <f ca="1">COUNTIF(D$12:D278,"&gt;"&amp;B279)</f>
        <v>59</v>
      </c>
      <c r="F279" s="1"/>
      <c r="G279" s="13">
        <f t="shared" ca="1" si="36"/>
        <v>258.54000000000008</v>
      </c>
      <c r="H279" s="13">
        <f t="shared" ca="1" si="37"/>
        <v>49.12</v>
      </c>
      <c r="I279" s="13">
        <f t="shared" ca="1" si="38"/>
        <v>307.66000000000008</v>
      </c>
      <c r="J279" s="13">
        <f t="shared" ca="1" si="39"/>
        <v>59</v>
      </c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x14ac:dyDescent="0.25">
      <c r="A280" s="24">
        <v>269</v>
      </c>
      <c r="B280" s="13">
        <f t="shared" ca="1" si="33"/>
        <v>258.65000000000009</v>
      </c>
      <c r="C280" s="13">
        <f t="shared" ca="1" si="34"/>
        <v>60.34</v>
      </c>
      <c r="D280" s="13">
        <f t="shared" ca="1" si="35"/>
        <v>318.99000000000012</v>
      </c>
      <c r="E280" s="13">
        <f ca="1">COUNTIF(D$12:D279,"&gt;"&amp;B280)</f>
        <v>60</v>
      </c>
      <c r="F280" s="1"/>
      <c r="G280" s="13">
        <f t="shared" ca="1" si="36"/>
        <v>258.65000000000009</v>
      </c>
      <c r="H280" s="13">
        <f t="shared" ca="1" si="37"/>
        <v>60.34</v>
      </c>
      <c r="I280" s="13">
        <f t="shared" ca="1" si="38"/>
        <v>318.99000000000012</v>
      </c>
      <c r="J280" s="13">
        <f t="shared" ca="1" si="39"/>
        <v>60</v>
      </c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x14ac:dyDescent="0.25">
      <c r="A281" s="24">
        <v>270</v>
      </c>
      <c r="B281" s="13">
        <f t="shared" ca="1" si="33"/>
        <v>258.72000000000008</v>
      </c>
      <c r="C281" s="13">
        <f t="shared" ca="1" si="34"/>
        <v>57.7</v>
      </c>
      <c r="D281" s="13">
        <f t="shared" ca="1" si="35"/>
        <v>316.42000000000007</v>
      </c>
      <c r="E281" s="13">
        <f ca="1">COUNTIF(D$12:D280,"&gt;"&amp;B281)</f>
        <v>61</v>
      </c>
      <c r="F281" s="1"/>
      <c r="G281" s="13">
        <f t="shared" ca="1" si="36"/>
        <v>258.72000000000008</v>
      </c>
      <c r="H281" s="13">
        <f t="shared" ca="1" si="37"/>
        <v>57.7</v>
      </c>
      <c r="I281" s="13">
        <f t="shared" ca="1" si="38"/>
        <v>316.42000000000007</v>
      </c>
      <c r="J281" s="13">
        <f t="shared" ca="1" si="39"/>
        <v>61</v>
      </c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x14ac:dyDescent="0.25">
      <c r="A282" s="24">
        <v>271</v>
      </c>
      <c r="B282" s="13">
        <f t="shared" ca="1" si="33"/>
        <v>260.03000000000009</v>
      </c>
      <c r="C282" s="13">
        <f t="shared" ca="1" si="34"/>
        <v>22.4</v>
      </c>
      <c r="D282" s="13">
        <f t="shared" ca="1" si="35"/>
        <v>282.43000000000006</v>
      </c>
      <c r="E282" s="13">
        <f ca="1">COUNTIF(D$12:D281,"&gt;"&amp;B282)</f>
        <v>60</v>
      </c>
      <c r="F282" s="1"/>
      <c r="G282" s="13">
        <f t="shared" ca="1" si="36"/>
        <v>260.03000000000009</v>
      </c>
      <c r="H282" s="13">
        <f t="shared" ca="1" si="37"/>
        <v>22.4</v>
      </c>
      <c r="I282" s="13">
        <f t="shared" ca="1" si="38"/>
        <v>282.43000000000006</v>
      </c>
      <c r="J282" s="13">
        <f t="shared" ca="1" si="39"/>
        <v>60</v>
      </c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x14ac:dyDescent="0.25">
      <c r="A283" s="24">
        <v>272</v>
      </c>
      <c r="B283" s="13">
        <f t="shared" ca="1" si="33"/>
        <v>260.36000000000007</v>
      </c>
      <c r="C283" s="13">
        <f t="shared" ca="1" si="34"/>
        <v>48.01</v>
      </c>
      <c r="D283" s="13">
        <f t="shared" ca="1" si="35"/>
        <v>308.37000000000006</v>
      </c>
      <c r="E283" s="13">
        <f ca="1">COUNTIF(D$12:D282,"&gt;"&amp;B283)</f>
        <v>60</v>
      </c>
      <c r="F283" s="1"/>
      <c r="G283" s="13">
        <f t="shared" ca="1" si="36"/>
        <v>260.36000000000007</v>
      </c>
      <c r="H283" s="13">
        <f t="shared" ca="1" si="37"/>
        <v>48.01</v>
      </c>
      <c r="I283" s="13">
        <f t="shared" ca="1" si="38"/>
        <v>308.37000000000006</v>
      </c>
      <c r="J283" s="13">
        <f t="shared" ca="1" si="39"/>
        <v>60</v>
      </c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x14ac:dyDescent="0.25">
      <c r="A284" s="24">
        <v>273</v>
      </c>
      <c r="B284" s="13">
        <f t="shared" ca="1" si="33"/>
        <v>260.86000000000007</v>
      </c>
      <c r="C284" s="13">
        <f t="shared" ca="1" si="34"/>
        <v>52.39</v>
      </c>
      <c r="D284" s="13">
        <f t="shared" ca="1" si="35"/>
        <v>313.25000000000006</v>
      </c>
      <c r="E284" s="13">
        <f ca="1">COUNTIF(D$12:D283,"&gt;"&amp;B284)</f>
        <v>59</v>
      </c>
      <c r="F284" s="1"/>
      <c r="G284" s="13">
        <f t="shared" ca="1" si="36"/>
        <v>260.86000000000007</v>
      </c>
      <c r="H284" s="13">
        <f t="shared" ca="1" si="37"/>
        <v>52.39</v>
      </c>
      <c r="I284" s="13">
        <f t="shared" ca="1" si="38"/>
        <v>313.25000000000006</v>
      </c>
      <c r="J284" s="13">
        <f t="shared" ca="1" si="39"/>
        <v>59</v>
      </c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x14ac:dyDescent="0.25">
      <c r="A285" s="24">
        <v>274</v>
      </c>
      <c r="B285" s="13">
        <f t="shared" ca="1" si="33"/>
        <v>261.07000000000005</v>
      </c>
      <c r="C285" s="13">
        <f t="shared" ca="1" si="34"/>
        <v>93.2</v>
      </c>
      <c r="D285" s="13">
        <f t="shared" ca="1" si="35"/>
        <v>354.27000000000004</v>
      </c>
      <c r="E285" s="13">
        <f ca="1">COUNTIF(D$12:D284,"&gt;"&amp;B285)</f>
        <v>60</v>
      </c>
      <c r="F285" s="1"/>
      <c r="G285" s="13">
        <f t="shared" ca="1" si="36"/>
        <v>261.07000000000005</v>
      </c>
      <c r="H285" s="13">
        <f t="shared" ca="1" si="37"/>
        <v>93.2</v>
      </c>
      <c r="I285" s="13">
        <f t="shared" ca="1" si="38"/>
        <v>354.27000000000004</v>
      </c>
      <c r="J285" s="13">
        <f t="shared" ca="1" si="39"/>
        <v>60</v>
      </c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x14ac:dyDescent="0.25">
      <c r="A286" s="24">
        <v>275</v>
      </c>
      <c r="B286" s="13">
        <f t="shared" ca="1" si="33"/>
        <v>261.44000000000005</v>
      </c>
      <c r="C286" s="13">
        <f t="shared" ca="1" si="34"/>
        <v>67.88</v>
      </c>
      <c r="D286" s="13">
        <f t="shared" ca="1" si="35"/>
        <v>329.32000000000005</v>
      </c>
      <c r="E286" s="13">
        <f ca="1">COUNTIF(D$12:D285,"&gt;"&amp;B286)</f>
        <v>61</v>
      </c>
      <c r="F286" s="1"/>
      <c r="G286" s="13">
        <f t="shared" ca="1" si="36"/>
        <v>261.44000000000005</v>
      </c>
      <c r="H286" s="13">
        <f t="shared" ca="1" si="37"/>
        <v>67.88</v>
      </c>
      <c r="I286" s="13">
        <f t="shared" ca="1" si="38"/>
        <v>329.32000000000005</v>
      </c>
      <c r="J286" s="13">
        <f t="shared" ca="1" si="39"/>
        <v>61</v>
      </c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x14ac:dyDescent="0.25">
      <c r="A287" s="24">
        <v>276</v>
      </c>
      <c r="B287" s="13">
        <f t="shared" ca="1" si="33"/>
        <v>261.55000000000007</v>
      </c>
      <c r="C287" s="13">
        <f t="shared" ca="1" si="34"/>
        <v>53.99</v>
      </c>
      <c r="D287" s="13">
        <f t="shared" ca="1" si="35"/>
        <v>315.54000000000008</v>
      </c>
      <c r="E287" s="13">
        <f ca="1">COUNTIF(D$12:D286,"&gt;"&amp;B287)</f>
        <v>62</v>
      </c>
      <c r="F287" s="1"/>
      <c r="G287" s="13">
        <f t="shared" ca="1" si="36"/>
        <v>261.55000000000007</v>
      </c>
      <c r="H287" s="13">
        <f t="shared" ca="1" si="37"/>
        <v>53.99</v>
      </c>
      <c r="I287" s="13">
        <f t="shared" ca="1" si="38"/>
        <v>315.54000000000008</v>
      </c>
      <c r="J287" s="13">
        <f t="shared" ca="1" si="39"/>
        <v>62</v>
      </c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x14ac:dyDescent="0.25">
      <c r="A288" s="24">
        <v>277</v>
      </c>
      <c r="B288" s="13">
        <f t="shared" ca="1" si="33"/>
        <v>263.7700000000001</v>
      </c>
      <c r="C288" s="13">
        <f t="shared" ca="1" si="34"/>
        <v>45.51</v>
      </c>
      <c r="D288" s="13">
        <f t="shared" ca="1" si="35"/>
        <v>309.28000000000009</v>
      </c>
      <c r="E288" s="13">
        <f ca="1">COUNTIF(D$12:D287,"&gt;"&amp;B288)</f>
        <v>61</v>
      </c>
      <c r="F288" s="1"/>
      <c r="G288" s="13">
        <f t="shared" ca="1" si="36"/>
        <v>263.7700000000001</v>
      </c>
      <c r="H288" s="13">
        <f t="shared" ca="1" si="37"/>
        <v>45.51</v>
      </c>
      <c r="I288" s="13">
        <f t="shared" ca="1" si="38"/>
        <v>309.28000000000009</v>
      </c>
      <c r="J288" s="13">
        <f t="shared" ca="1" si="39"/>
        <v>61</v>
      </c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x14ac:dyDescent="0.25">
      <c r="A289" s="24">
        <v>278</v>
      </c>
      <c r="B289" s="13">
        <f t="shared" ca="1" si="33"/>
        <v>264.25000000000011</v>
      </c>
      <c r="C289" s="13">
        <f t="shared" ca="1" si="34"/>
        <v>83.14</v>
      </c>
      <c r="D289" s="13">
        <f t="shared" ca="1" si="35"/>
        <v>347.3900000000001</v>
      </c>
      <c r="E289" s="13">
        <f ca="1">COUNTIF(D$12:D288,"&gt;"&amp;B289)</f>
        <v>62</v>
      </c>
      <c r="F289" s="1"/>
      <c r="G289" s="13">
        <f t="shared" ca="1" si="36"/>
        <v>264.25000000000011</v>
      </c>
      <c r="H289" s="13">
        <f t="shared" ca="1" si="37"/>
        <v>83.14</v>
      </c>
      <c r="I289" s="13">
        <f t="shared" ca="1" si="38"/>
        <v>347.3900000000001</v>
      </c>
      <c r="J289" s="13">
        <f t="shared" ca="1" si="39"/>
        <v>62</v>
      </c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x14ac:dyDescent="0.25">
      <c r="A290" s="24">
        <v>279</v>
      </c>
      <c r="B290" s="13">
        <f t="shared" ca="1" si="33"/>
        <v>264.74000000000012</v>
      </c>
      <c r="C290" s="13">
        <f t="shared" ca="1" si="34"/>
        <v>81.36</v>
      </c>
      <c r="D290" s="13">
        <f t="shared" ca="1" si="35"/>
        <v>346.10000000000014</v>
      </c>
      <c r="E290" s="13">
        <f ca="1">COUNTIF(D$12:D289,"&gt;"&amp;B290)</f>
        <v>63</v>
      </c>
      <c r="F290" s="1"/>
      <c r="G290" s="13">
        <f t="shared" ca="1" si="36"/>
        <v>264.74000000000012</v>
      </c>
      <c r="H290" s="13">
        <f t="shared" ca="1" si="37"/>
        <v>81.36</v>
      </c>
      <c r="I290" s="13">
        <f t="shared" ca="1" si="38"/>
        <v>346.10000000000014</v>
      </c>
      <c r="J290" s="13">
        <f t="shared" ca="1" si="39"/>
        <v>63</v>
      </c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x14ac:dyDescent="0.25">
      <c r="A291" s="24">
        <v>280</v>
      </c>
      <c r="B291" s="13">
        <f t="shared" ca="1" si="33"/>
        <v>264.91000000000014</v>
      </c>
      <c r="C291" s="13">
        <f t="shared" ca="1" si="34"/>
        <v>36.090000000000003</v>
      </c>
      <c r="D291" s="13">
        <f t="shared" ca="1" si="35"/>
        <v>301.00000000000011</v>
      </c>
      <c r="E291" s="13">
        <f ca="1">COUNTIF(D$12:D290,"&gt;"&amp;B291)</f>
        <v>64</v>
      </c>
      <c r="F291" s="1"/>
      <c r="G291" s="13">
        <f t="shared" ca="1" si="36"/>
        <v>264.91000000000014</v>
      </c>
      <c r="H291" s="13">
        <f t="shared" ca="1" si="37"/>
        <v>36.090000000000003</v>
      </c>
      <c r="I291" s="13">
        <f t="shared" ca="1" si="38"/>
        <v>301.00000000000011</v>
      </c>
      <c r="J291" s="13">
        <f t="shared" ca="1" si="39"/>
        <v>64</v>
      </c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x14ac:dyDescent="0.25">
      <c r="A292" s="24">
        <v>281</v>
      </c>
      <c r="B292" s="13">
        <f t="shared" ca="1" si="33"/>
        <v>265.35000000000014</v>
      </c>
      <c r="C292" s="13">
        <f t="shared" ca="1" si="34"/>
        <v>81.28</v>
      </c>
      <c r="D292" s="13">
        <f t="shared" ca="1" si="35"/>
        <v>346.63000000000011</v>
      </c>
      <c r="E292" s="13">
        <f ca="1">COUNTIF(D$12:D291,"&gt;"&amp;B292)</f>
        <v>64</v>
      </c>
      <c r="F292" s="1"/>
      <c r="G292" s="13">
        <f t="shared" ca="1" si="36"/>
        <v>265.35000000000014</v>
      </c>
      <c r="H292" s="13">
        <f t="shared" ca="1" si="37"/>
        <v>81.28</v>
      </c>
      <c r="I292" s="13">
        <f t="shared" ca="1" si="38"/>
        <v>346.63000000000011</v>
      </c>
      <c r="J292" s="13">
        <f t="shared" ca="1" si="39"/>
        <v>64</v>
      </c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x14ac:dyDescent="0.25">
      <c r="A293" s="24">
        <v>282</v>
      </c>
      <c r="B293" s="13">
        <f t="shared" ca="1" si="33"/>
        <v>266.33000000000015</v>
      </c>
      <c r="C293" s="13">
        <f t="shared" ca="1" si="34"/>
        <v>57.21</v>
      </c>
      <c r="D293" s="13">
        <f t="shared" ca="1" si="35"/>
        <v>323.54000000000013</v>
      </c>
      <c r="E293" s="13">
        <f ca="1">COUNTIF(D$12:D292,"&gt;"&amp;B293)</f>
        <v>63</v>
      </c>
      <c r="F293" s="1"/>
      <c r="G293" s="13">
        <f t="shared" ca="1" si="36"/>
        <v>266.33000000000015</v>
      </c>
      <c r="H293" s="13">
        <f t="shared" ca="1" si="37"/>
        <v>57.21</v>
      </c>
      <c r="I293" s="13">
        <f t="shared" ca="1" si="38"/>
        <v>323.54000000000013</v>
      </c>
      <c r="J293" s="13">
        <f t="shared" ca="1" si="39"/>
        <v>63</v>
      </c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x14ac:dyDescent="0.25">
      <c r="A294" s="24">
        <v>283</v>
      </c>
      <c r="B294" s="13">
        <f t="shared" ca="1" si="33"/>
        <v>267.60000000000014</v>
      </c>
      <c r="C294" s="13">
        <f t="shared" ca="1" si="34"/>
        <v>41.64</v>
      </c>
      <c r="D294" s="13">
        <f t="shared" ca="1" si="35"/>
        <v>309.24000000000012</v>
      </c>
      <c r="E294" s="13">
        <f ca="1">COUNTIF(D$12:D293,"&gt;"&amp;B294)</f>
        <v>63</v>
      </c>
      <c r="F294" s="1"/>
      <c r="G294" s="13">
        <f t="shared" ca="1" si="36"/>
        <v>267.60000000000014</v>
      </c>
      <c r="H294" s="13">
        <f t="shared" ca="1" si="37"/>
        <v>41.64</v>
      </c>
      <c r="I294" s="13">
        <f t="shared" ca="1" si="38"/>
        <v>309.24000000000012</v>
      </c>
      <c r="J294" s="13">
        <f t="shared" ca="1" si="39"/>
        <v>63</v>
      </c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x14ac:dyDescent="0.25">
      <c r="A295" s="24">
        <v>284</v>
      </c>
      <c r="B295" s="13">
        <f t="shared" ca="1" si="33"/>
        <v>268.19000000000011</v>
      </c>
      <c r="C295" s="13">
        <f t="shared" ca="1" si="34"/>
        <v>47.71</v>
      </c>
      <c r="D295" s="13">
        <f t="shared" ca="1" si="35"/>
        <v>315.90000000000009</v>
      </c>
      <c r="E295" s="13">
        <f ca="1">COUNTIF(D$12:D294,"&gt;"&amp;B295)</f>
        <v>64</v>
      </c>
      <c r="F295" s="1"/>
      <c r="G295" s="13">
        <f t="shared" ca="1" si="36"/>
        <v>268.19000000000011</v>
      </c>
      <c r="H295" s="13">
        <f t="shared" ca="1" si="37"/>
        <v>47.71</v>
      </c>
      <c r="I295" s="13">
        <f t="shared" ca="1" si="38"/>
        <v>315.90000000000009</v>
      </c>
      <c r="J295" s="13">
        <f t="shared" ca="1" si="39"/>
        <v>64</v>
      </c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x14ac:dyDescent="0.25">
      <c r="A296" s="24">
        <v>285</v>
      </c>
      <c r="B296" s="13">
        <f t="shared" ca="1" si="33"/>
        <v>268.93000000000012</v>
      </c>
      <c r="C296" s="13">
        <f t="shared" ca="1" si="34"/>
        <v>56.28</v>
      </c>
      <c r="D296" s="13">
        <f t="shared" ca="1" si="35"/>
        <v>325.21000000000015</v>
      </c>
      <c r="E296" s="13">
        <f ca="1">COUNTIF(D$12:D295,"&gt;"&amp;B296)</f>
        <v>65</v>
      </c>
      <c r="F296" s="1"/>
      <c r="G296" s="13">
        <f t="shared" ca="1" si="36"/>
        <v>268.93000000000012</v>
      </c>
      <c r="H296" s="13">
        <f t="shared" ca="1" si="37"/>
        <v>56.28</v>
      </c>
      <c r="I296" s="13">
        <f t="shared" ca="1" si="38"/>
        <v>325.21000000000015</v>
      </c>
      <c r="J296" s="13">
        <f t="shared" ca="1" si="39"/>
        <v>65</v>
      </c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x14ac:dyDescent="0.25">
      <c r="A297" s="24">
        <v>286</v>
      </c>
      <c r="B297" s="13">
        <f t="shared" ca="1" si="33"/>
        <v>269.07000000000011</v>
      </c>
      <c r="C297" s="13">
        <f t="shared" ca="1" si="34"/>
        <v>59.14</v>
      </c>
      <c r="D297" s="13">
        <f t="shared" ca="1" si="35"/>
        <v>328.21000000000009</v>
      </c>
      <c r="E297" s="13">
        <f ca="1">COUNTIF(D$12:D296,"&gt;"&amp;B297)</f>
        <v>65</v>
      </c>
      <c r="F297" s="1"/>
      <c r="G297" s="13">
        <f t="shared" ca="1" si="36"/>
        <v>269.07000000000011</v>
      </c>
      <c r="H297" s="13">
        <f t="shared" ca="1" si="37"/>
        <v>59.14</v>
      </c>
      <c r="I297" s="13">
        <f t="shared" ca="1" si="38"/>
        <v>328.21000000000009</v>
      </c>
      <c r="J297" s="13">
        <f t="shared" ca="1" si="39"/>
        <v>65</v>
      </c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x14ac:dyDescent="0.25">
      <c r="A298" s="24">
        <v>287</v>
      </c>
      <c r="B298" s="13">
        <f t="shared" ca="1" si="33"/>
        <v>269.32000000000011</v>
      </c>
      <c r="C298" s="13">
        <f t="shared" ca="1" si="34"/>
        <v>39.74</v>
      </c>
      <c r="D298" s="13">
        <f t="shared" ca="1" si="35"/>
        <v>309.06000000000012</v>
      </c>
      <c r="E298" s="13">
        <f ca="1">COUNTIF(D$12:D297,"&gt;"&amp;B298)</f>
        <v>66</v>
      </c>
      <c r="F298" s="1"/>
      <c r="G298" s="13">
        <f t="shared" ca="1" si="36"/>
        <v>269.32000000000011</v>
      </c>
      <c r="H298" s="13">
        <f t="shared" ca="1" si="37"/>
        <v>39.74</v>
      </c>
      <c r="I298" s="13">
        <f t="shared" ca="1" si="38"/>
        <v>309.06000000000012</v>
      </c>
      <c r="J298" s="13">
        <f t="shared" ca="1" si="39"/>
        <v>66</v>
      </c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x14ac:dyDescent="0.25">
      <c r="A299" s="24">
        <v>288</v>
      </c>
      <c r="B299" s="13">
        <f t="shared" ca="1" si="33"/>
        <v>271.03000000000009</v>
      </c>
      <c r="C299" s="13">
        <f t="shared" ca="1" si="34"/>
        <v>82.82</v>
      </c>
      <c r="D299" s="13">
        <f t="shared" ca="1" si="35"/>
        <v>353.85000000000008</v>
      </c>
      <c r="E299" s="13">
        <f ca="1">COUNTIF(D$12:D298,"&gt;"&amp;B299)</f>
        <v>64</v>
      </c>
      <c r="F299" s="1"/>
      <c r="G299" s="13">
        <f t="shared" ca="1" si="36"/>
        <v>271.03000000000009</v>
      </c>
      <c r="H299" s="13">
        <f t="shared" ca="1" si="37"/>
        <v>82.82</v>
      </c>
      <c r="I299" s="13">
        <f t="shared" ca="1" si="38"/>
        <v>353.85000000000008</v>
      </c>
      <c r="J299" s="13">
        <f t="shared" ca="1" si="39"/>
        <v>64</v>
      </c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x14ac:dyDescent="0.25">
      <c r="A300" s="24">
        <v>289</v>
      </c>
      <c r="B300" s="13">
        <f t="shared" ca="1" si="33"/>
        <v>274.66000000000008</v>
      </c>
      <c r="C300" s="13">
        <f t="shared" ca="1" si="34"/>
        <v>49.35</v>
      </c>
      <c r="D300" s="13">
        <f t="shared" ca="1" si="35"/>
        <v>324.0100000000001</v>
      </c>
      <c r="E300" s="13">
        <f ca="1">COUNTIF(D$12:D299,"&gt;"&amp;B300)</f>
        <v>64</v>
      </c>
      <c r="F300" s="1"/>
      <c r="G300" s="13">
        <f t="shared" ca="1" si="36"/>
        <v>274.66000000000008</v>
      </c>
      <c r="H300" s="13">
        <f t="shared" ca="1" si="37"/>
        <v>49.35</v>
      </c>
      <c r="I300" s="13">
        <f t="shared" ca="1" si="38"/>
        <v>324.0100000000001</v>
      </c>
      <c r="J300" s="13">
        <f t="shared" ca="1" si="39"/>
        <v>64</v>
      </c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x14ac:dyDescent="0.25">
      <c r="A301" s="24">
        <v>290</v>
      </c>
      <c r="B301" s="13">
        <f t="shared" ca="1" si="33"/>
        <v>275.18000000000006</v>
      </c>
      <c r="C301" s="13">
        <f t="shared" ca="1" si="34"/>
        <v>54.08</v>
      </c>
      <c r="D301" s="13">
        <f t="shared" ca="1" si="35"/>
        <v>329.26000000000005</v>
      </c>
      <c r="E301" s="13">
        <f ca="1">COUNTIF(D$12:D300,"&gt;"&amp;B301)</f>
        <v>65</v>
      </c>
      <c r="F301" s="1"/>
      <c r="G301" s="13">
        <f t="shared" ca="1" si="36"/>
        <v>275.18000000000006</v>
      </c>
      <c r="H301" s="13">
        <f t="shared" ca="1" si="37"/>
        <v>54.08</v>
      </c>
      <c r="I301" s="13">
        <f t="shared" ca="1" si="38"/>
        <v>329.26000000000005</v>
      </c>
      <c r="J301" s="13">
        <f t="shared" ca="1" si="39"/>
        <v>65</v>
      </c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x14ac:dyDescent="0.25">
      <c r="A302" s="24">
        <v>291</v>
      </c>
      <c r="B302" s="13">
        <f t="shared" ca="1" si="33"/>
        <v>275.38000000000005</v>
      </c>
      <c r="C302" s="13">
        <f t="shared" ca="1" si="34"/>
        <v>74.25</v>
      </c>
      <c r="D302" s="13">
        <f t="shared" ca="1" si="35"/>
        <v>349.63000000000005</v>
      </c>
      <c r="E302" s="13">
        <f ca="1">COUNTIF(D$12:D301,"&gt;"&amp;B302)</f>
        <v>66</v>
      </c>
      <c r="F302" s="1"/>
      <c r="G302" s="13">
        <f t="shared" ca="1" si="36"/>
        <v>275.38000000000005</v>
      </c>
      <c r="H302" s="13">
        <f t="shared" ca="1" si="37"/>
        <v>74.25</v>
      </c>
      <c r="I302" s="13">
        <f t="shared" ca="1" si="38"/>
        <v>349.63000000000005</v>
      </c>
      <c r="J302" s="13">
        <f t="shared" ca="1" si="39"/>
        <v>66</v>
      </c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x14ac:dyDescent="0.25">
      <c r="A303" s="24">
        <v>292</v>
      </c>
      <c r="B303" s="13">
        <f t="shared" ca="1" si="33"/>
        <v>275.74000000000007</v>
      </c>
      <c r="C303" s="13">
        <f t="shared" ca="1" si="34"/>
        <v>52.11</v>
      </c>
      <c r="D303" s="13">
        <f t="shared" ca="1" si="35"/>
        <v>327.85000000000008</v>
      </c>
      <c r="E303" s="13">
        <f ca="1">COUNTIF(D$12:D302,"&gt;"&amp;B303)</f>
        <v>66</v>
      </c>
      <c r="F303" s="1"/>
      <c r="G303" s="13">
        <f t="shared" ca="1" si="36"/>
        <v>275.74000000000007</v>
      </c>
      <c r="H303" s="13">
        <f t="shared" ca="1" si="37"/>
        <v>52.11</v>
      </c>
      <c r="I303" s="13">
        <f t="shared" ca="1" si="38"/>
        <v>327.85000000000008</v>
      </c>
      <c r="J303" s="13">
        <f t="shared" ca="1" si="39"/>
        <v>66</v>
      </c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x14ac:dyDescent="0.25">
      <c r="A304" s="24">
        <v>293</v>
      </c>
      <c r="B304" s="13">
        <f t="shared" ca="1" si="33"/>
        <v>277.98000000000008</v>
      </c>
      <c r="C304" s="13">
        <f t="shared" ca="1" si="34"/>
        <v>46.95</v>
      </c>
      <c r="D304" s="13">
        <f t="shared" ca="1" si="35"/>
        <v>324.93000000000006</v>
      </c>
      <c r="E304" s="13">
        <f ca="1">COUNTIF(D$12:D303,"&gt;"&amp;B304)</f>
        <v>62</v>
      </c>
      <c r="F304" s="1"/>
      <c r="G304" s="13">
        <f t="shared" ca="1" si="36"/>
        <v>277.98000000000008</v>
      </c>
      <c r="H304" s="13">
        <f t="shared" ca="1" si="37"/>
        <v>46.95</v>
      </c>
      <c r="I304" s="13">
        <f t="shared" ca="1" si="38"/>
        <v>324.93000000000006</v>
      </c>
      <c r="J304" s="13">
        <f t="shared" ca="1" si="39"/>
        <v>62</v>
      </c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x14ac:dyDescent="0.25">
      <c r="A305" s="24">
        <v>294</v>
      </c>
      <c r="B305" s="13">
        <f t="shared" ca="1" si="33"/>
        <v>280.00000000000006</v>
      </c>
      <c r="C305" s="13">
        <f t="shared" ca="1" si="34"/>
        <v>77.48</v>
      </c>
      <c r="D305" s="13">
        <f t="shared" ca="1" si="35"/>
        <v>357.48000000000008</v>
      </c>
      <c r="E305" s="13">
        <f ca="1">COUNTIF(D$12:D304,"&gt;"&amp;B305)</f>
        <v>61</v>
      </c>
      <c r="F305" s="1"/>
      <c r="G305" s="13">
        <f t="shared" ca="1" si="36"/>
        <v>280.00000000000006</v>
      </c>
      <c r="H305" s="13">
        <f t="shared" ca="1" si="37"/>
        <v>77.48</v>
      </c>
      <c r="I305" s="13">
        <f t="shared" ca="1" si="38"/>
        <v>357.48000000000008</v>
      </c>
      <c r="J305" s="13">
        <f t="shared" ca="1" si="39"/>
        <v>61</v>
      </c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x14ac:dyDescent="0.25">
      <c r="A306" s="24">
        <v>295</v>
      </c>
      <c r="B306" s="13">
        <f t="shared" ca="1" si="33"/>
        <v>280.77000000000004</v>
      </c>
      <c r="C306" s="13">
        <f t="shared" ca="1" si="34"/>
        <v>51.36</v>
      </c>
      <c r="D306" s="13">
        <f t="shared" ca="1" si="35"/>
        <v>332.13000000000005</v>
      </c>
      <c r="E306" s="13">
        <f ca="1">COUNTIF(D$12:D305,"&gt;"&amp;B306)</f>
        <v>62</v>
      </c>
      <c r="F306" s="1"/>
      <c r="G306" s="13">
        <f t="shared" ca="1" si="36"/>
        <v>280.77000000000004</v>
      </c>
      <c r="H306" s="13">
        <f t="shared" ca="1" si="37"/>
        <v>51.36</v>
      </c>
      <c r="I306" s="13">
        <f t="shared" ca="1" si="38"/>
        <v>332.13000000000005</v>
      </c>
      <c r="J306" s="13">
        <f t="shared" ca="1" si="39"/>
        <v>62</v>
      </c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x14ac:dyDescent="0.25">
      <c r="A307" s="24">
        <v>296</v>
      </c>
      <c r="B307" s="13">
        <f t="shared" ca="1" si="33"/>
        <v>284.97000000000003</v>
      </c>
      <c r="C307" s="13">
        <f t="shared" ca="1" si="34"/>
        <v>53.41</v>
      </c>
      <c r="D307" s="13">
        <f t="shared" ca="1" si="35"/>
        <v>338.38</v>
      </c>
      <c r="E307" s="13">
        <f ca="1">COUNTIF(D$12:D306,"&gt;"&amp;B307)</f>
        <v>59</v>
      </c>
      <c r="F307" s="1"/>
      <c r="G307" s="13">
        <f t="shared" ca="1" si="36"/>
        <v>284.97000000000003</v>
      </c>
      <c r="H307" s="13">
        <f t="shared" ca="1" si="37"/>
        <v>53.41</v>
      </c>
      <c r="I307" s="13">
        <f t="shared" ca="1" si="38"/>
        <v>338.38</v>
      </c>
      <c r="J307" s="13">
        <f t="shared" ca="1" si="39"/>
        <v>59</v>
      </c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x14ac:dyDescent="0.25">
      <c r="A308" s="24">
        <v>297</v>
      </c>
      <c r="B308" s="13">
        <f t="shared" ca="1" si="33"/>
        <v>285.73</v>
      </c>
      <c r="C308" s="13">
        <f t="shared" ca="1" si="34"/>
        <v>74.959999999999994</v>
      </c>
      <c r="D308" s="13">
        <f t="shared" ca="1" si="35"/>
        <v>360.69</v>
      </c>
      <c r="E308" s="13">
        <f ca="1">COUNTIF(D$12:D307,"&gt;"&amp;B308)</f>
        <v>60</v>
      </c>
      <c r="F308" s="1"/>
      <c r="G308" s="13">
        <f t="shared" ca="1" si="36"/>
        <v>285.73</v>
      </c>
      <c r="H308" s="13">
        <f t="shared" ca="1" si="37"/>
        <v>74.959999999999994</v>
      </c>
      <c r="I308" s="13">
        <f t="shared" ca="1" si="38"/>
        <v>360.69</v>
      </c>
      <c r="J308" s="13">
        <f t="shared" ca="1" si="39"/>
        <v>60</v>
      </c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x14ac:dyDescent="0.25">
      <c r="A309" s="24">
        <v>298</v>
      </c>
      <c r="B309" s="13">
        <f t="shared" ca="1" si="33"/>
        <v>286.14000000000004</v>
      </c>
      <c r="C309" s="13">
        <f t="shared" ca="1" si="34"/>
        <v>60.23</v>
      </c>
      <c r="D309" s="13">
        <f t="shared" ca="1" si="35"/>
        <v>346.37000000000006</v>
      </c>
      <c r="E309" s="13">
        <f ca="1">COUNTIF(D$12:D308,"&gt;"&amp;B309)</f>
        <v>61</v>
      </c>
      <c r="F309" s="1"/>
      <c r="G309" s="13">
        <f t="shared" ca="1" si="36"/>
        <v>286.14000000000004</v>
      </c>
      <c r="H309" s="13">
        <f t="shared" ca="1" si="37"/>
        <v>60.23</v>
      </c>
      <c r="I309" s="13">
        <f t="shared" ca="1" si="38"/>
        <v>346.37000000000006</v>
      </c>
      <c r="J309" s="13">
        <f t="shared" ca="1" si="39"/>
        <v>61</v>
      </c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x14ac:dyDescent="0.25">
      <c r="A310" s="24">
        <v>299</v>
      </c>
      <c r="B310" s="13">
        <f t="shared" ca="1" si="33"/>
        <v>286.93000000000006</v>
      </c>
      <c r="C310" s="13">
        <f t="shared" ca="1" si="34"/>
        <v>48.82</v>
      </c>
      <c r="D310" s="13">
        <f t="shared" ca="1" si="35"/>
        <v>335.75000000000006</v>
      </c>
      <c r="E310" s="13">
        <f ca="1">COUNTIF(D$12:D309,"&gt;"&amp;B310)</f>
        <v>61</v>
      </c>
      <c r="F310" s="1"/>
      <c r="G310" s="13">
        <f t="shared" ca="1" si="36"/>
        <v>286.93000000000006</v>
      </c>
      <c r="H310" s="13">
        <f t="shared" ca="1" si="37"/>
        <v>48.82</v>
      </c>
      <c r="I310" s="13">
        <f t="shared" ca="1" si="38"/>
        <v>335.75000000000006</v>
      </c>
      <c r="J310" s="13">
        <f t="shared" ca="1" si="39"/>
        <v>61</v>
      </c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x14ac:dyDescent="0.25">
      <c r="A311" s="24">
        <v>300</v>
      </c>
      <c r="B311" s="13">
        <f t="shared" ca="1" si="33"/>
        <v>287.65000000000009</v>
      </c>
      <c r="C311" s="13">
        <f t="shared" ca="1" si="34"/>
        <v>66</v>
      </c>
      <c r="D311" s="13">
        <f t="shared" ca="1" si="35"/>
        <v>353.65000000000009</v>
      </c>
      <c r="E311" s="13">
        <f ca="1">COUNTIF(D$12:D310,"&gt;"&amp;B311)</f>
        <v>62</v>
      </c>
      <c r="F311" s="1"/>
      <c r="G311" s="13">
        <f t="shared" ca="1" si="36"/>
        <v>287.65000000000009</v>
      </c>
      <c r="H311" s="13">
        <f t="shared" ca="1" si="37"/>
        <v>66</v>
      </c>
      <c r="I311" s="13">
        <f t="shared" ca="1" si="38"/>
        <v>353.65000000000009</v>
      </c>
      <c r="J311" s="13">
        <f t="shared" ca="1" si="39"/>
        <v>62</v>
      </c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x14ac:dyDescent="0.25">
      <c r="A312" s="24">
        <v>301</v>
      </c>
      <c r="B312" s="13">
        <f t="shared" ca="1" si="33"/>
        <v>287.96000000000009</v>
      </c>
      <c r="C312" s="13">
        <f t="shared" ca="1" si="34"/>
        <v>77.239999999999995</v>
      </c>
      <c r="D312" s="13">
        <f t="shared" ca="1" si="35"/>
        <v>365.2000000000001</v>
      </c>
      <c r="E312" s="13">
        <f ca="1">COUNTIF(D$12:D311,"&gt;"&amp;B312)</f>
        <v>63</v>
      </c>
      <c r="F312" s="1"/>
      <c r="G312" s="13">
        <f t="shared" ca="1" si="36"/>
        <v>287.96000000000009</v>
      </c>
      <c r="H312" s="13">
        <f t="shared" ca="1" si="37"/>
        <v>77.239999999999995</v>
      </c>
      <c r="I312" s="13">
        <f t="shared" ca="1" si="38"/>
        <v>365.2000000000001</v>
      </c>
      <c r="J312" s="13">
        <f t="shared" ca="1" si="39"/>
        <v>63</v>
      </c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x14ac:dyDescent="0.25">
      <c r="A313" s="24">
        <v>302</v>
      </c>
      <c r="B313" s="13">
        <f t="shared" ca="1" si="33"/>
        <v>288.2600000000001</v>
      </c>
      <c r="C313" s="13">
        <f t="shared" ca="1" si="34"/>
        <v>71.39</v>
      </c>
      <c r="D313" s="13">
        <f t="shared" ca="1" si="35"/>
        <v>359.65000000000009</v>
      </c>
      <c r="E313" s="13">
        <f ca="1">COUNTIF(D$12:D312,"&gt;"&amp;B313)</f>
        <v>64</v>
      </c>
      <c r="F313" s="1"/>
      <c r="G313" s="13">
        <f t="shared" ca="1" si="36"/>
        <v>288.2600000000001</v>
      </c>
      <c r="H313" s="13">
        <f t="shared" ca="1" si="37"/>
        <v>71.39</v>
      </c>
      <c r="I313" s="13">
        <f t="shared" ca="1" si="38"/>
        <v>359.65000000000009</v>
      </c>
      <c r="J313" s="13">
        <f t="shared" ca="1" si="39"/>
        <v>64</v>
      </c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x14ac:dyDescent="0.25">
      <c r="A314" s="24">
        <v>303</v>
      </c>
      <c r="B314" s="13">
        <f t="shared" ca="1" si="33"/>
        <v>288.48000000000013</v>
      </c>
      <c r="C314" s="13">
        <f t="shared" ca="1" si="34"/>
        <v>93.65</v>
      </c>
      <c r="D314" s="13">
        <f t="shared" ca="1" si="35"/>
        <v>382.13000000000011</v>
      </c>
      <c r="E314" s="13">
        <f ca="1">COUNTIF(D$12:D313,"&gt;"&amp;B314)</f>
        <v>65</v>
      </c>
      <c r="F314" s="1"/>
      <c r="G314" s="13">
        <f t="shared" ca="1" si="36"/>
        <v>288.48000000000013</v>
      </c>
      <c r="H314" s="13">
        <f t="shared" ca="1" si="37"/>
        <v>93.65</v>
      </c>
      <c r="I314" s="13">
        <f t="shared" ca="1" si="38"/>
        <v>382.13000000000011</v>
      </c>
      <c r="J314" s="13">
        <f t="shared" ca="1" si="39"/>
        <v>65</v>
      </c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x14ac:dyDescent="0.25">
      <c r="A315" s="24">
        <v>304</v>
      </c>
      <c r="B315" s="13">
        <f t="shared" ca="1" si="33"/>
        <v>289.77000000000015</v>
      </c>
      <c r="C315" s="13">
        <f t="shared" ca="1" si="34"/>
        <v>71.22</v>
      </c>
      <c r="D315" s="13">
        <f t="shared" ca="1" si="35"/>
        <v>360.99000000000012</v>
      </c>
      <c r="E315" s="13">
        <f ca="1">COUNTIF(D$12:D314,"&gt;"&amp;B315)</f>
        <v>66</v>
      </c>
      <c r="F315" s="1"/>
      <c r="G315" s="13">
        <f t="shared" ca="1" si="36"/>
        <v>289.77000000000015</v>
      </c>
      <c r="H315" s="13">
        <f t="shared" ca="1" si="37"/>
        <v>71.22</v>
      </c>
      <c r="I315" s="13">
        <f t="shared" ca="1" si="38"/>
        <v>360.99000000000012</v>
      </c>
      <c r="J315" s="13">
        <f t="shared" ca="1" si="39"/>
        <v>66</v>
      </c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x14ac:dyDescent="0.25">
      <c r="A316" s="24">
        <v>305</v>
      </c>
      <c r="B316" s="13">
        <f t="shared" ca="1" si="33"/>
        <v>290.51000000000016</v>
      </c>
      <c r="C316" s="13">
        <f t="shared" ca="1" si="34"/>
        <v>85.64</v>
      </c>
      <c r="D316" s="13">
        <f t="shared" ca="1" si="35"/>
        <v>376.15000000000015</v>
      </c>
      <c r="E316" s="13">
        <f ca="1">COUNTIF(D$12:D315,"&gt;"&amp;B316)</f>
        <v>67</v>
      </c>
      <c r="F316" s="1"/>
      <c r="G316" s="13">
        <f t="shared" ca="1" si="36"/>
        <v>290.51000000000016</v>
      </c>
      <c r="H316" s="13">
        <f t="shared" ca="1" si="37"/>
        <v>85.64</v>
      </c>
      <c r="I316" s="13">
        <f t="shared" ca="1" si="38"/>
        <v>376.15000000000015</v>
      </c>
      <c r="J316" s="13">
        <f t="shared" ca="1" si="39"/>
        <v>67</v>
      </c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x14ac:dyDescent="0.25">
      <c r="A317" s="24">
        <v>306</v>
      </c>
      <c r="B317" s="13">
        <f t="shared" ca="1" si="33"/>
        <v>291.32000000000016</v>
      </c>
      <c r="C317" s="13">
        <f t="shared" ca="1" si="34"/>
        <v>44.17</v>
      </c>
      <c r="D317" s="13">
        <f t="shared" ca="1" si="35"/>
        <v>335.49000000000018</v>
      </c>
      <c r="E317" s="13">
        <f ca="1">COUNTIF(D$12:D316,"&gt;"&amp;B317)</f>
        <v>67</v>
      </c>
      <c r="F317" s="1"/>
      <c r="G317" s="13">
        <f t="shared" ca="1" si="36"/>
        <v>291.32000000000016</v>
      </c>
      <c r="H317" s="13">
        <f t="shared" ca="1" si="37"/>
        <v>44.17</v>
      </c>
      <c r="I317" s="13">
        <f t="shared" ca="1" si="38"/>
        <v>335.49000000000018</v>
      </c>
      <c r="J317" s="13">
        <f t="shared" ca="1" si="39"/>
        <v>67</v>
      </c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x14ac:dyDescent="0.25">
      <c r="A318" s="24">
        <v>307</v>
      </c>
      <c r="B318" s="13">
        <f t="shared" ca="1" si="33"/>
        <v>291.44000000000017</v>
      </c>
      <c r="C318" s="13">
        <f t="shared" ca="1" si="34"/>
        <v>37.81</v>
      </c>
      <c r="D318" s="13">
        <f t="shared" ca="1" si="35"/>
        <v>329.25000000000017</v>
      </c>
      <c r="E318" s="13">
        <f ca="1">COUNTIF(D$12:D317,"&gt;"&amp;B318)</f>
        <v>68</v>
      </c>
      <c r="F318" s="1"/>
      <c r="G318" s="13">
        <f t="shared" ca="1" si="36"/>
        <v>291.44000000000017</v>
      </c>
      <c r="H318" s="13">
        <f t="shared" ca="1" si="37"/>
        <v>37.81</v>
      </c>
      <c r="I318" s="13">
        <f t="shared" ca="1" si="38"/>
        <v>329.25000000000017</v>
      </c>
      <c r="J318" s="13">
        <f t="shared" ca="1" si="39"/>
        <v>68</v>
      </c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x14ac:dyDescent="0.25">
      <c r="A319" s="24">
        <v>308</v>
      </c>
      <c r="B319" s="13">
        <f t="shared" ca="1" si="33"/>
        <v>292.00000000000017</v>
      </c>
      <c r="C319" s="13">
        <f t="shared" ca="1" si="34"/>
        <v>69.34</v>
      </c>
      <c r="D319" s="13">
        <f t="shared" ca="1" si="35"/>
        <v>361.34000000000015</v>
      </c>
      <c r="E319" s="13">
        <f ca="1">COUNTIF(D$12:D318,"&gt;"&amp;B319)</f>
        <v>69</v>
      </c>
      <c r="F319" s="1"/>
      <c r="G319" s="13" t="str">
        <f t="shared" ca="1" si="36"/>
        <v>-</v>
      </c>
      <c r="H319" s="13" t="str">
        <f t="shared" ca="1" si="37"/>
        <v>-</v>
      </c>
      <c r="I319" s="13" t="str">
        <f t="shared" ca="1" si="38"/>
        <v>-</v>
      </c>
      <c r="J319" s="13" t="str">
        <f t="shared" ca="1" si="39"/>
        <v>-</v>
      </c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x14ac:dyDescent="0.25">
      <c r="A320" s="24">
        <v>309</v>
      </c>
      <c r="B320" s="13">
        <f t="shared" ca="1" si="33"/>
        <v>292.4100000000002</v>
      </c>
      <c r="C320" s="13">
        <f t="shared" ca="1" si="34"/>
        <v>59.15</v>
      </c>
      <c r="D320" s="13">
        <f t="shared" ca="1" si="35"/>
        <v>351.56000000000017</v>
      </c>
      <c r="E320" s="13">
        <f ca="1">COUNTIF(D$12:D319,"&gt;"&amp;B320)</f>
        <v>70</v>
      </c>
      <c r="F320" s="1"/>
      <c r="G320" s="13" t="str">
        <f t="shared" ca="1" si="36"/>
        <v>-</v>
      </c>
      <c r="H320" s="13" t="str">
        <f t="shared" ca="1" si="37"/>
        <v>-</v>
      </c>
      <c r="I320" s="13" t="str">
        <f t="shared" ca="1" si="38"/>
        <v>-</v>
      </c>
      <c r="J320" s="13" t="str">
        <f t="shared" ca="1" si="39"/>
        <v>-</v>
      </c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x14ac:dyDescent="0.25">
      <c r="A321" s="24">
        <v>310</v>
      </c>
      <c r="B321" s="13">
        <f t="shared" ca="1" si="33"/>
        <v>296.43000000000018</v>
      </c>
      <c r="C321" s="13">
        <f t="shared" ca="1" si="34"/>
        <v>54.6</v>
      </c>
      <c r="D321" s="13">
        <f t="shared" ca="1" si="35"/>
        <v>351.0300000000002</v>
      </c>
      <c r="E321" s="13">
        <f ca="1">COUNTIF(D$12:D320,"&gt;"&amp;B321)</f>
        <v>68</v>
      </c>
      <c r="F321" s="1"/>
      <c r="G321" s="13">
        <f t="shared" ca="1" si="36"/>
        <v>296.43000000000018</v>
      </c>
      <c r="H321" s="13">
        <f t="shared" ca="1" si="37"/>
        <v>54.6</v>
      </c>
      <c r="I321" s="13">
        <f t="shared" ca="1" si="38"/>
        <v>351.0300000000002</v>
      </c>
      <c r="J321" s="13">
        <f t="shared" ca="1" si="39"/>
        <v>68</v>
      </c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x14ac:dyDescent="0.25">
      <c r="A322" s="24">
        <v>311</v>
      </c>
      <c r="B322" s="13">
        <f t="shared" ca="1" si="33"/>
        <v>297.36000000000018</v>
      </c>
      <c r="C322" s="13">
        <f t="shared" ca="1" si="34"/>
        <v>74.73</v>
      </c>
      <c r="D322" s="13">
        <f t="shared" ca="1" si="35"/>
        <v>372.0900000000002</v>
      </c>
      <c r="E322" s="13">
        <f ca="1">COUNTIF(D$12:D321,"&gt;"&amp;B322)</f>
        <v>68</v>
      </c>
      <c r="F322" s="1"/>
      <c r="G322" s="13">
        <f t="shared" ca="1" si="36"/>
        <v>297.36000000000018</v>
      </c>
      <c r="H322" s="13">
        <f t="shared" ca="1" si="37"/>
        <v>74.73</v>
      </c>
      <c r="I322" s="13">
        <f t="shared" ca="1" si="38"/>
        <v>372.0900000000002</v>
      </c>
      <c r="J322" s="13">
        <f t="shared" ca="1" si="39"/>
        <v>68</v>
      </c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x14ac:dyDescent="0.25">
      <c r="A323" s="24">
        <v>312</v>
      </c>
      <c r="B323" s="13">
        <f t="shared" ca="1" si="33"/>
        <v>297.44000000000017</v>
      </c>
      <c r="C323" s="13">
        <f t="shared" ca="1" si="34"/>
        <v>48.12</v>
      </c>
      <c r="D323" s="13">
        <f t="shared" ca="1" si="35"/>
        <v>345.56000000000017</v>
      </c>
      <c r="E323" s="13">
        <f ca="1">COUNTIF(D$12:D322,"&gt;"&amp;B323)</f>
        <v>69</v>
      </c>
      <c r="F323" s="1"/>
      <c r="G323" s="13" t="str">
        <f t="shared" ca="1" si="36"/>
        <v>-</v>
      </c>
      <c r="H323" s="13" t="str">
        <f t="shared" ca="1" si="37"/>
        <v>-</v>
      </c>
      <c r="I323" s="13" t="str">
        <f t="shared" ca="1" si="38"/>
        <v>-</v>
      </c>
      <c r="J323" s="13" t="str">
        <f t="shared" ca="1" si="39"/>
        <v>-</v>
      </c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x14ac:dyDescent="0.25">
      <c r="A324" s="24">
        <v>313</v>
      </c>
      <c r="B324" s="13">
        <f t="shared" ca="1" si="33"/>
        <v>299.93000000000018</v>
      </c>
      <c r="C324" s="13">
        <f t="shared" ca="1" si="34"/>
        <v>37.4</v>
      </c>
      <c r="D324" s="13">
        <f t="shared" ca="1" si="35"/>
        <v>337.33000000000015</v>
      </c>
      <c r="E324" s="13">
        <f ca="1">COUNTIF(D$12:D323,"&gt;"&amp;B324)</f>
        <v>65</v>
      </c>
      <c r="F324" s="1"/>
      <c r="G324" s="13">
        <f t="shared" ca="1" si="36"/>
        <v>299.93000000000018</v>
      </c>
      <c r="H324" s="13">
        <f t="shared" ca="1" si="37"/>
        <v>37.4</v>
      </c>
      <c r="I324" s="13">
        <f t="shared" ca="1" si="38"/>
        <v>337.33000000000015</v>
      </c>
      <c r="J324" s="13">
        <f t="shared" ca="1" si="39"/>
        <v>65</v>
      </c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x14ac:dyDescent="0.25">
      <c r="A325" s="24">
        <v>314</v>
      </c>
      <c r="B325" s="13">
        <f t="shared" ca="1" si="33"/>
        <v>300.2200000000002</v>
      </c>
      <c r="C325" s="13">
        <f t="shared" ca="1" si="34"/>
        <v>62.14</v>
      </c>
      <c r="D325" s="13">
        <f t="shared" ca="1" si="35"/>
        <v>362.36000000000018</v>
      </c>
      <c r="E325" s="13">
        <f ca="1">COUNTIF(D$12:D324,"&gt;"&amp;B325)</f>
        <v>66</v>
      </c>
      <c r="F325" s="1"/>
      <c r="G325" s="13">
        <f t="shared" ca="1" si="36"/>
        <v>300.2200000000002</v>
      </c>
      <c r="H325" s="13">
        <f t="shared" ca="1" si="37"/>
        <v>62.14</v>
      </c>
      <c r="I325" s="13">
        <f t="shared" ca="1" si="38"/>
        <v>362.36000000000018</v>
      </c>
      <c r="J325" s="13">
        <f t="shared" ca="1" si="39"/>
        <v>66</v>
      </c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x14ac:dyDescent="0.25">
      <c r="A326" s="24">
        <v>315</v>
      </c>
      <c r="B326" s="13">
        <f t="shared" ca="1" si="33"/>
        <v>303.7200000000002</v>
      </c>
      <c r="C326" s="13">
        <f t="shared" ca="1" si="34"/>
        <v>55.93</v>
      </c>
      <c r="D326" s="13">
        <f t="shared" ca="1" si="35"/>
        <v>359.6500000000002</v>
      </c>
      <c r="E326" s="13">
        <f ca="1">COUNTIF(D$12:D325,"&gt;"&amp;B326)</f>
        <v>64</v>
      </c>
      <c r="F326" s="1"/>
      <c r="G326" s="13">
        <f t="shared" ca="1" si="36"/>
        <v>303.7200000000002</v>
      </c>
      <c r="H326" s="13">
        <f t="shared" ca="1" si="37"/>
        <v>55.93</v>
      </c>
      <c r="I326" s="13">
        <f t="shared" ca="1" si="38"/>
        <v>359.6500000000002</v>
      </c>
      <c r="J326" s="13">
        <f t="shared" ca="1" si="39"/>
        <v>64</v>
      </c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x14ac:dyDescent="0.25">
      <c r="A327" s="24">
        <v>316</v>
      </c>
      <c r="B327" s="13">
        <f t="shared" ca="1" si="33"/>
        <v>304.1500000000002</v>
      </c>
      <c r="C327" s="13">
        <f t="shared" ca="1" si="34"/>
        <v>52.98</v>
      </c>
      <c r="D327" s="13">
        <f t="shared" ca="1" si="35"/>
        <v>357.13000000000022</v>
      </c>
      <c r="E327" s="13">
        <f ca="1">COUNTIF(D$12:D326,"&gt;"&amp;B327)</f>
        <v>64</v>
      </c>
      <c r="F327" s="1"/>
      <c r="G327" s="13">
        <f t="shared" ca="1" si="36"/>
        <v>304.1500000000002</v>
      </c>
      <c r="H327" s="13">
        <f t="shared" ca="1" si="37"/>
        <v>52.98</v>
      </c>
      <c r="I327" s="13">
        <f t="shared" ca="1" si="38"/>
        <v>357.13000000000022</v>
      </c>
      <c r="J327" s="13">
        <f t="shared" ca="1" si="39"/>
        <v>64</v>
      </c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x14ac:dyDescent="0.25">
      <c r="A328" s="24">
        <v>317</v>
      </c>
      <c r="B328" s="13">
        <f t="shared" ca="1" si="33"/>
        <v>305.9000000000002</v>
      </c>
      <c r="C328" s="13">
        <f t="shared" ca="1" si="34"/>
        <v>75.91</v>
      </c>
      <c r="D328" s="13">
        <f t="shared" ca="1" si="35"/>
        <v>381.81000000000017</v>
      </c>
      <c r="E328" s="13">
        <f ca="1">COUNTIF(D$12:D327,"&gt;"&amp;B328)</f>
        <v>65</v>
      </c>
      <c r="F328" s="1"/>
      <c r="G328" s="13">
        <f t="shared" ca="1" si="36"/>
        <v>305.9000000000002</v>
      </c>
      <c r="H328" s="13">
        <f t="shared" ca="1" si="37"/>
        <v>75.91</v>
      </c>
      <c r="I328" s="13">
        <f t="shared" ca="1" si="38"/>
        <v>381.81000000000017</v>
      </c>
      <c r="J328" s="13">
        <f t="shared" ca="1" si="39"/>
        <v>65</v>
      </c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x14ac:dyDescent="0.25">
      <c r="A329" s="24">
        <v>318</v>
      </c>
      <c r="B329" s="13">
        <f t="shared" ca="1" si="33"/>
        <v>306.20000000000022</v>
      </c>
      <c r="C329" s="13">
        <f t="shared" ca="1" si="34"/>
        <v>83.19</v>
      </c>
      <c r="D329" s="13">
        <f t="shared" ca="1" si="35"/>
        <v>389.39000000000021</v>
      </c>
      <c r="E329" s="13">
        <f ca="1">COUNTIF(D$12:D328,"&gt;"&amp;B329)</f>
        <v>66</v>
      </c>
      <c r="F329" s="1"/>
      <c r="G329" s="13">
        <f t="shared" ca="1" si="36"/>
        <v>306.20000000000022</v>
      </c>
      <c r="H329" s="13">
        <f t="shared" ca="1" si="37"/>
        <v>83.19</v>
      </c>
      <c r="I329" s="13">
        <f t="shared" ca="1" si="38"/>
        <v>389.39000000000021</v>
      </c>
      <c r="J329" s="13">
        <f t="shared" ca="1" si="39"/>
        <v>66</v>
      </c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x14ac:dyDescent="0.25">
      <c r="A330" s="24">
        <v>319</v>
      </c>
      <c r="B330" s="13">
        <f t="shared" ca="1" si="33"/>
        <v>309.9700000000002</v>
      </c>
      <c r="C330" s="13">
        <f t="shared" ca="1" si="34"/>
        <v>24.27</v>
      </c>
      <c r="D330" s="13">
        <f t="shared" ca="1" si="35"/>
        <v>334.24000000000018</v>
      </c>
      <c r="E330" s="13">
        <f ca="1">COUNTIF(D$12:D329,"&gt;"&amp;B330)</f>
        <v>61</v>
      </c>
      <c r="F330" s="1"/>
      <c r="G330" s="13">
        <f t="shared" ca="1" si="36"/>
        <v>309.9700000000002</v>
      </c>
      <c r="H330" s="13">
        <f t="shared" ca="1" si="37"/>
        <v>24.27</v>
      </c>
      <c r="I330" s="13">
        <f t="shared" ca="1" si="38"/>
        <v>334.24000000000018</v>
      </c>
      <c r="J330" s="13">
        <f t="shared" ca="1" si="39"/>
        <v>61</v>
      </c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x14ac:dyDescent="0.25">
      <c r="A331" s="24">
        <v>320</v>
      </c>
      <c r="B331" s="13">
        <f t="shared" ca="1" si="33"/>
        <v>310.04000000000019</v>
      </c>
      <c r="C331" s="13">
        <f t="shared" ca="1" si="34"/>
        <v>86.73</v>
      </c>
      <c r="D331" s="13">
        <f t="shared" ca="1" si="35"/>
        <v>396.77000000000021</v>
      </c>
      <c r="E331" s="13">
        <f ca="1">COUNTIF(D$12:D330,"&gt;"&amp;B331)</f>
        <v>62</v>
      </c>
      <c r="F331" s="1"/>
      <c r="G331" s="13">
        <f t="shared" ca="1" si="36"/>
        <v>310.04000000000019</v>
      </c>
      <c r="H331" s="13">
        <f t="shared" ca="1" si="37"/>
        <v>86.73</v>
      </c>
      <c r="I331" s="13">
        <f t="shared" ca="1" si="38"/>
        <v>396.77000000000021</v>
      </c>
      <c r="J331" s="13">
        <f t="shared" ca="1" si="39"/>
        <v>62</v>
      </c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x14ac:dyDescent="0.25">
      <c r="A332" s="24">
        <v>321</v>
      </c>
      <c r="B332" s="13">
        <f t="shared" ca="1" si="33"/>
        <v>310.54000000000019</v>
      </c>
      <c r="C332" s="13">
        <f t="shared" ca="1" si="34"/>
        <v>71.459999999999994</v>
      </c>
      <c r="D332" s="13">
        <f t="shared" ca="1" si="35"/>
        <v>382.00000000000017</v>
      </c>
      <c r="E332" s="13">
        <f ca="1">COUNTIF(D$12:D331,"&gt;"&amp;B332)</f>
        <v>63</v>
      </c>
      <c r="F332" s="1"/>
      <c r="G332" s="13">
        <f t="shared" ca="1" si="36"/>
        <v>310.54000000000019</v>
      </c>
      <c r="H332" s="13">
        <f t="shared" ca="1" si="37"/>
        <v>71.459999999999994</v>
      </c>
      <c r="I332" s="13">
        <f t="shared" ca="1" si="38"/>
        <v>382.00000000000017</v>
      </c>
      <c r="J332" s="13">
        <f t="shared" ca="1" si="39"/>
        <v>63</v>
      </c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x14ac:dyDescent="0.25">
      <c r="A333" s="24">
        <v>322</v>
      </c>
      <c r="B333" s="13">
        <f t="shared" ref="B333:B396" ca="1" si="40">B332+ROUND(-LN(RAND())*$C$3,2)</f>
        <v>310.74000000000018</v>
      </c>
      <c r="C333" s="13">
        <f t="shared" ref="C333:C396" ca="1" si="41">ROUND(NORMINV(RAND(),$E$3,$E$4),2)</f>
        <v>66.14</v>
      </c>
      <c r="D333" s="13">
        <f t="shared" ref="D333:D396" ca="1" si="42">B333+C333</f>
        <v>376.88000000000017</v>
      </c>
      <c r="E333" s="13">
        <f ca="1">COUNTIF(D$12:D332,"&gt;"&amp;B333)</f>
        <v>64</v>
      </c>
      <c r="F333" s="1"/>
      <c r="G333" s="13">
        <f t="shared" ref="G333:G396" ca="1" si="43">IF($D333&gt;$N$7,"",IF($E333&gt;$J$2,"-",B333))</f>
        <v>310.74000000000018</v>
      </c>
      <c r="H333" s="13">
        <f t="shared" ref="H333:H396" ca="1" si="44">IF($D333&gt;$N$7,"",IF($E333&gt;$J$2,"-",C333))</f>
        <v>66.14</v>
      </c>
      <c r="I333" s="13">
        <f t="shared" ref="I333:I396" ca="1" si="45">IF($D333&gt;$N$7,"",IF($E333&gt;$J$2,"-",D333))</f>
        <v>376.88000000000017</v>
      </c>
      <c r="J333" s="13">
        <f t="shared" ref="J333:J396" ca="1" si="46">IF($D333&gt;$N$7,"",IF($E333&gt;$J$2,"-",E333))</f>
        <v>64</v>
      </c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x14ac:dyDescent="0.25">
      <c r="A334" s="24">
        <v>323</v>
      </c>
      <c r="B334" s="13">
        <f t="shared" ca="1" si="40"/>
        <v>312.74000000000018</v>
      </c>
      <c r="C334" s="13">
        <f t="shared" ca="1" si="41"/>
        <v>60.25</v>
      </c>
      <c r="D334" s="13">
        <f t="shared" ca="1" si="42"/>
        <v>372.99000000000018</v>
      </c>
      <c r="E334" s="13">
        <f ca="1">COUNTIF(D$12:D333,"&gt;"&amp;B334)</f>
        <v>62</v>
      </c>
      <c r="F334" s="1"/>
      <c r="G334" s="13">
        <f t="shared" ca="1" si="43"/>
        <v>312.74000000000018</v>
      </c>
      <c r="H334" s="13">
        <f t="shared" ca="1" si="44"/>
        <v>60.25</v>
      </c>
      <c r="I334" s="13">
        <f t="shared" ca="1" si="45"/>
        <v>372.99000000000018</v>
      </c>
      <c r="J334" s="13">
        <f t="shared" ca="1" si="46"/>
        <v>62</v>
      </c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x14ac:dyDescent="0.25">
      <c r="A335" s="24">
        <v>324</v>
      </c>
      <c r="B335" s="13">
        <f t="shared" ca="1" si="40"/>
        <v>313.54000000000019</v>
      </c>
      <c r="C335" s="13">
        <f t="shared" ca="1" si="41"/>
        <v>69.47</v>
      </c>
      <c r="D335" s="13">
        <f t="shared" ca="1" si="42"/>
        <v>383.01000000000022</v>
      </c>
      <c r="E335" s="13">
        <f ca="1">COUNTIF(D$12:D334,"&gt;"&amp;B335)</f>
        <v>61</v>
      </c>
      <c r="F335" s="1"/>
      <c r="G335" s="13">
        <f t="shared" ca="1" si="43"/>
        <v>313.54000000000019</v>
      </c>
      <c r="H335" s="13">
        <f t="shared" ca="1" si="44"/>
        <v>69.47</v>
      </c>
      <c r="I335" s="13">
        <f t="shared" ca="1" si="45"/>
        <v>383.01000000000022</v>
      </c>
      <c r="J335" s="13">
        <f t="shared" ca="1" si="46"/>
        <v>61</v>
      </c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x14ac:dyDescent="0.25">
      <c r="A336" s="24">
        <v>325</v>
      </c>
      <c r="B336" s="13">
        <f t="shared" ca="1" si="40"/>
        <v>314.20000000000022</v>
      </c>
      <c r="C336" s="13">
        <f t="shared" ca="1" si="41"/>
        <v>59.83</v>
      </c>
      <c r="D336" s="13">
        <f t="shared" ca="1" si="42"/>
        <v>374.0300000000002</v>
      </c>
      <c r="E336" s="13">
        <f ca="1">COUNTIF(D$12:D335,"&gt;"&amp;B336)</f>
        <v>62</v>
      </c>
      <c r="F336" s="1"/>
      <c r="G336" s="13">
        <f t="shared" ca="1" si="43"/>
        <v>314.20000000000022</v>
      </c>
      <c r="H336" s="13">
        <f t="shared" ca="1" si="44"/>
        <v>59.83</v>
      </c>
      <c r="I336" s="13">
        <f t="shared" ca="1" si="45"/>
        <v>374.0300000000002</v>
      </c>
      <c r="J336" s="13">
        <f t="shared" ca="1" si="46"/>
        <v>62</v>
      </c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x14ac:dyDescent="0.25">
      <c r="A337" s="24">
        <v>326</v>
      </c>
      <c r="B337" s="13">
        <f t="shared" ca="1" si="40"/>
        <v>315.46000000000021</v>
      </c>
      <c r="C337" s="13">
        <f t="shared" ca="1" si="41"/>
        <v>21.83</v>
      </c>
      <c r="D337" s="13">
        <f t="shared" ca="1" si="42"/>
        <v>337.29000000000019</v>
      </c>
      <c r="E337" s="13">
        <f ca="1">COUNTIF(D$12:D336,"&gt;"&amp;B337)</f>
        <v>62</v>
      </c>
      <c r="F337" s="1"/>
      <c r="G337" s="13">
        <f t="shared" ca="1" si="43"/>
        <v>315.46000000000021</v>
      </c>
      <c r="H337" s="13">
        <f t="shared" ca="1" si="44"/>
        <v>21.83</v>
      </c>
      <c r="I337" s="13">
        <f t="shared" ca="1" si="45"/>
        <v>337.29000000000019</v>
      </c>
      <c r="J337" s="13">
        <f t="shared" ca="1" si="46"/>
        <v>62</v>
      </c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x14ac:dyDescent="0.25">
      <c r="A338" s="24">
        <v>327</v>
      </c>
      <c r="B338" s="13">
        <f t="shared" ca="1" si="40"/>
        <v>316.0300000000002</v>
      </c>
      <c r="C338" s="13">
        <f t="shared" ca="1" si="41"/>
        <v>62.79</v>
      </c>
      <c r="D338" s="13">
        <f t="shared" ca="1" si="42"/>
        <v>378.82000000000022</v>
      </c>
      <c r="E338" s="13">
        <f ca="1">COUNTIF(D$12:D337,"&gt;"&amp;B338)</f>
        <v>60</v>
      </c>
      <c r="F338" s="1"/>
      <c r="G338" s="13">
        <f t="shared" ca="1" si="43"/>
        <v>316.0300000000002</v>
      </c>
      <c r="H338" s="13">
        <f t="shared" ca="1" si="44"/>
        <v>62.79</v>
      </c>
      <c r="I338" s="13">
        <f t="shared" ca="1" si="45"/>
        <v>378.82000000000022</v>
      </c>
      <c r="J338" s="13">
        <f t="shared" ca="1" si="46"/>
        <v>60</v>
      </c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x14ac:dyDescent="0.25">
      <c r="A339" s="24">
        <v>328</v>
      </c>
      <c r="B339" s="13">
        <f t="shared" ca="1" si="40"/>
        <v>317.4700000000002</v>
      </c>
      <c r="C339" s="13">
        <f t="shared" ca="1" si="41"/>
        <v>53.52</v>
      </c>
      <c r="D339" s="13">
        <f t="shared" ca="1" si="42"/>
        <v>370.99000000000018</v>
      </c>
      <c r="E339" s="13">
        <f ca="1">COUNTIF(D$12:D338,"&gt;"&amp;B339)</f>
        <v>59</v>
      </c>
      <c r="F339" s="1"/>
      <c r="G339" s="13">
        <f t="shared" ca="1" si="43"/>
        <v>317.4700000000002</v>
      </c>
      <c r="H339" s="13">
        <f t="shared" ca="1" si="44"/>
        <v>53.52</v>
      </c>
      <c r="I339" s="13">
        <f t="shared" ca="1" si="45"/>
        <v>370.99000000000018</v>
      </c>
      <c r="J339" s="13">
        <f t="shared" ca="1" si="46"/>
        <v>59</v>
      </c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x14ac:dyDescent="0.25">
      <c r="A340" s="24">
        <v>329</v>
      </c>
      <c r="B340" s="13">
        <f t="shared" ca="1" si="40"/>
        <v>317.79000000000019</v>
      </c>
      <c r="C340" s="13">
        <f t="shared" ca="1" si="41"/>
        <v>95.16</v>
      </c>
      <c r="D340" s="13">
        <f t="shared" ca="1" si="42"/>
        <v>412.95000000000016</v>
      </c>
      <c r="E340" s="13">
        <f ca="1">COUNTIF(D$12:D339,"&gt;"&amp;B340)</f>
        <v>60</v>
      </c>
      <c r="F340" s="1"/>
      <c r="G340" s="13">
        <f t="shared" ca="1" si="43"/>
        <v>317.79000000000019</v>
      </c>
      <c r="H340" s="13">
        <f t="shared" ca="1" si="44"/>
        <v>95.16</v>
      </c>
      <c r="I340" s="13">
        <f t="shared" ca="1" si="45"/>
        <v>412.95000000000016</v>
      </c>
      <c r="J340" s="13">
        <f t="shared" ca="1" si="46"/>
        <v>60</v>
      </c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x14ac:dyDescent="0.25">
      <c r="A341" s="24">
        <v>330</v>
      </c>
      <c r="B341" s="13">
        <f t="shared" ca="1" si="40"/>
        <v>318.0900000000002</v>
      </c>
      <c r="C341" s="13">
        <f t="shared" ca="1" si="41"/>
        <v>71.38</v>
      </c>
      <c r="D341" s="13">
        <f t="shared" ca="1" si="42"/>
        <v>389.4700000000002</v>
      </c>
      <c r="E341" s="13">
        <f ca="1">COUNTIF(D$12:D340,"&gt;"&amp;B341)</f>
        <v>61</v>
      </c>
      <c r="F341" s="1"/>
      <c r="G341" s="13">
        <f t="shared" ca="1" si="43"/>
        <v>318.0900000000002</v>
      </c>
      <c r="H341" s="13">
        <f t="shared" ca="1" si="44"/>
        <v>71.38</v>
      </c>
      <c r="I341" s="13">
        <f t="shared" ca="1" si="45"/>
        <v>389.4700000000002</v>
      </c>
      <c r="J341" s="13">
        <f t="shared" ca="1" si="46"/>
        <v>61</v>
      </c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x14ac:dyDescent="0.25">
      <c r="A342" s="24">
        <v>331</v>
      </c>
      <c r="B342" s="13">
        <f t="shared" ca="1" si="40"/>
        <v>320.39000000000021</v>
      </c>
      <c r="C342" s="13">
        <f t="shared" ca="1" si="41"/>
        <v>39.72</v>
      </c>
      <c r="D342" s="13">
        <f t="shared" ca="1" si="42"/>
        <v>360.11000000000024</v>
      </c>
      <c r="E342" s="13">
        <f ca="1">COUNTIF(D$12:D341,"&gt;"&amp;B342)</f>
        <v>60</v>
      </c>
      <c r="F342" s="1"/>
      <c r="G342" s="13">
        <f t="shared" ca="1" si="43"/>
        <v>320.39000000000021</v>
      </c>
      <c r="H342" s="13">
        <f t="shared" ca="1" si="44"/>
        <v>39.72</v>
      </c>
      <c r="I342" s="13">
        <f t="shared" ca="1" si="45"/>
        <v>360.11000000000024</v>
      </c>
      <c r="J342" s="13">
        <f t="shared" ca="1" si="46"/>
        <v>60</v>
      </c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x14ac:dyDescent="0.25">
      <c r="A343" s="24">
        <v>332</v>
      </c>
      <c r="B343" s="13">
        <f t="shared" ca="1" si="40"/>
        <v>321.32000000000022</v>
      </c>
      <c r="C343" s="13">
        <f t="shared" ca="1" si="41"/>
        <v>53.45</v>
      </c>
      <c r="D343" s="13">
        <f t="shared" ca="1" si="42"/>
        <v>374.77000000000021</v>
      </c>
      <c r="E343" s="13">
        <f ca="1">COUNTIF(D$12:D342,"&gt;"&amp;B343)</f>
        <v>61</v>
      </c>
      <c r="F343" s="1"/>
      <c r="G343" s="13">
        <f t="shared" ca="1" si="43"/>
        <v>321.32000000000022</v>
      </c>
      <c r="H343" s="13">
        <f t="shared" ca="1" si="44"/>
        <v>53.45</v>
      </c>
      <c r="I343" s="13">
        <f t="shared" ca="1" si="45"/>
        <v>374.77000000000021</v>
      </c>
      <c r="J343" s="13">
        <f t="shared" ca="1" si="46"/>
        <v>61</v>
      </c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x14ac:dyDescent="0.25">
      <c r="A344" s="24">
        <v>333</v>
      </c>
      <c r="B344" s="13">
        <f t="shared" ca="1" si="40"/>
        <v>321.4700000000002</v>
      </c>
      <c r="C344" s="13">
        <f t="shared" ca="1" si="41"/>
        <v>59.87</v>
      </c>
      <c r="D344" s="13">
        <f t="shared" ca="1" si="42"/>
        <v>381.3400000000002</v>
      </c>
      <c r="E344" s="13">
        <f ca="1">COUNTIF(D$12:D343,"&gt;"&amp;B344)</f>
        <v>62</v>
      </c>
      <c r="F344" s="1"/>
      <c r="G344" s="13">
        <f t="shared" ca="1" si="43"/>
        <v>321.4700000000002</v>
      </c>
      <c r="H344" s="13">
        <f t="shared" ca="1" si="44"/>
        <v>59.87</v>
      </c>
      <c r="I344" s="13">
        <f t="shared" ca="1" si="45"/>
        <v>381.3400000000002</v>
      </c>
      <c r="J344" s="13">
        <f t="shared" ca="1" si="46"/>
        <v>62</v>
      </c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x14ac:dyDescent="0.25">
      <c r="A345" s="24">
        <v>334</v>
      </c>
      <c r="B345" s="13">
        <f t="shared" ca="1" si="40"/>
        <v>321.86000000000018</v>
      </c>
      <c r="C345" s="13">
        <f t="shared" ca="1" si="41"/>
        <v>25.64</v>
      </c>
      <c r="D345" s="13">
        <f t="shared" ca="1" si="42"/>
        <v>347.50000000000017</v>
      </c>
      <c r="E345" s="13">
        <f ca="1">COUNTIF(D$12:D344,"&gt;"&amp;B345)</f>
        <v>62</v>
      </c>
      <c r="F345" s="1"/>
      <c r="G345" s="13">
        <f t="shared" ca="1" si="43"/>
        <v>321.86000000000018</v>
      </c>
      <c r="H345" s="13">
        <f t="shared" ca="1" si="44"/>
        <v>25.64</v>
      </c>
      <c r="I345" s="13">
        <f t="shared" ca="1" si="45"/>
        <v>347.50000000000017</v>
      </c>
      <c r="J345" s="13">
        <f t="shared" ca="1" si="46"/>
        <v>62</v>
      </c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x14ac:dyDescent="0.25">
      <c r="A346" s="24">
        <v>335</v>
      </c>
      <c r="B346" s="13">
        <f t="shared" ca="1" si="40"/>
        <v>322.64000000000016</v>
      </c>
      <c r="C346" s="13">
        <f t="shared" ca="1" si="41"/>
        <v>59.95</v>
      </c>
      <c r="D346" s="13">
        <f t="shared" ca="1" si="42"/>
        <v>382.59000000000015</v>
      </c>
      <c r="E346" s="13">
        <f ca="1">COUNTIF(D$12:D345,"&gt;"&amp;B346)</f>
        <v>63</v>
      </c>
      <c r="F346" s="1"/>
      <c r="G346" s="13">
        <f t="shared" ca="1" si="43"/>
        <v>322.64000000000016</v>
      </c>
      <c r="H346" s="13">
        <f t="shared" ca="1" si="44"/>
        <v>59.95</v>
      </c>
      <c r="I346" s="13">
        <f t="shared" ca="1" si="45"/>
        <v>382.59000000000015</v>
      </c>
      <c r="J346" s="13">
        <f t="shared" ca="1" si="46"/>
        <v>63</v>
      </c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x14ac:dyDescent="0.25">
      <c r="A347" s="24">
        <v>336</v>
      </c>
      <c r="B347" s="13">
        <f t="shared" ca="1" si="40"/>
        <v>323.66000000000014</v>
      </c>
      <c r="C347" s="13">
        <f t="shared" ca="1" si="41"/>
        <v>50.02</v>
      </c>
      <c r="D347" s="13">
        <f t="shared" ca="1" si="42"/>
        <v>373.68000000000012</v>
      </c>
      <c r="E347" s="13">
        <f ca="1">COUNTIF(D$12:D346,"&gt;"&amp;B347)</f>
        <v>63</v>
      </c>
      <c r="F347" s="1"/>
      <c r="G347" s="13">
        <f t="shared" ca="1" si="43"/>
        <v>323.66000000000014</v>
      </c>
      <c r="H347" s="13">
        <f t="shared" ca="1" si="44"/>
        <v>50.02</v>
      </c>
      <c r="I347" s="13">
        <f t="shared" ca="1" si="45"/>
        <v>373.68000000000012</v>
      </c>
      <c r="J347" s="13">
        <f t="shared" ca="1" si="46"/>
        <v>63</v>
      </c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x14ac:dyDescent="0.25">
      <c r="A348" s="24">
        <v>337</v>
      </c>
      <c r="B348" s="13">
        <f t="shared" ca="1" si="40"/>
        <v>324.29000000000013</v>
      </c>
      <c r="C348" s="13">
        <f t="shared" ca="1" si="41"/>
        <v>73.39</v>
      </c>
      <c r="D348" s="13">
        <f t="shared" ca="1" si="42"/>
        <v>397.68000000000012</v>
      </c>
      <c r="E348" s="13">
        <f ca="1">COUNTIF(D$12:D347,"&gt;"&amp;B348)</f>
        <v>63</v>
      </c>
      <c r="F348" s="1"/>
      <c r="G348" s="13">
        <f t="shared" ca="1" si="43"/>
        <v>324.29000000000013</v>
      </c>
      <c r="H348" s="13">
        <f t="shared" ca="1" si="44"/>
        <v>73.39</v>
      </c>
      <c r="I348" s="13">
        <f t="shared" ca="1" si="45"/>
        <v>397.68000000000012</v>
      </c>
      <c r="J348" s="13">
        <f t="shared" ca="1" si="46"/>
        <v>63</v>
      </c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x14ac:dyDescent="0.25">
      <c r="A349" s="24">
        <v>338</v>
      </c>
      <c r="B349" s="13">
        <f t="shared" ca="1" si="40"/>
        <v>324.81000000000012</v>
      </c>
      <c r="C349" s="13">
        <f t="shared" ca="1" si="41"/>
        <v>40.24</v>
      </c>
      <c r="D349" s="13">
        <f t="shared" ca="1" si="42"/>
        <v>365.05000000000013</v>
      </c>
      <c r="E349" s="13">
        <f ca="1">COUNTIF(D$12:D348,"&gt;"&amp;B349)</f>
        <v>63</v>
      </c>
      <c r="F349" s="1"/>
      <c r="G349" s="13">
        <f t="shared" ca="1" si="43"/>
        <v>324.81000000000012</v>
      </c>
      <c r="H349" s="13">
        <f t="shared" ca="1" si="44"/>
        <v>40.24</v>
      </c>
      <c r="I349" s="13">
        <f t="shared" ca="1" si="45"/>
        <v>365.05000000000013</v>
      </c>
      <c r="J349" s="13">
        <f t="shared" ca="1" si="46"/>
        <v>63</v>
      </c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x14ac:dyDescent="0.25">
      <c r="A350" s="24">
        <v>339</v>
      </c>
      <c r="B350" s="13">
        <f t="shared" ca="1" si="40"/>
        <v>326.06000000000012</v>
      </c>
      <c r="C350" s="13">
        <f t="shared" ca="1" si="41"/>
        <v>46.86</v>
      </c>
      <c r="D350" s="13">
        <f t="shared" ca="1" si="42"/>
        <v>372.92000000000013</v>
      </c>
      <c r="E350" s="13">
        <f ca="1">COUNTIF(D$12:D349,"&gt;"&amp;B350)</f>
        <v>61</v>
      </c>
      <c r="F350" s="1"/>
      <c r="G350" s="13">
        <f t="shared" ca="1" si="43"/>
        <v>326.06000000000012</v>
      </c>
      <c r="H350" s="13">
        <f t="shared" ca="1" si="44"/>
        <v>46.86</v>
      </c>
      <c r="I350" s="13">
        <f t="shared" ca="1" si="45"/>
        <v>372.92000000000013</v>
      </c>
      <c r="J350" s="13">
        <f t="shared" ca="1" si="46"/>
        <v>61</v>
      </c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x14ac:dyDescent="0.25">
      <c r="A351" s="24">
        <v>340</v>
      </c>
      <c r="B351" s="13">
        <f t="shared" ca="1" si="40"/>
        <v>329.37000000000012</v>
      </c>
      <c r="C351" s="13">
        <f t="shared" ca="1" si="41"/>
        <v>52.9</v>
      </c>
      <c r="D351" s="13">
        <f t="shared" ca="1" si="42"/>
        <v>382.2700000000001</v>
      </c>
      <c r="E351" s="13">
        <f ca="1">COUNTIF(D$12:D350,"&gt;"&amp;B351)</f>
        <v>55</v>
      </c>
      <c r="F351" s="1"/>
      <c r="G351" s="13">
        <f t="shared" ca="1" si="43"/>
        <v>329.37000000000012</v>
      </c>
      <c r="H351" s="13">
        <f t="shared" ca="1" si="44"/>
        <v>52.9</v>
      </c>
      <c r="I351" s="13">
        <f t="shared" ca="1" si="45"/>
        <v>382.2700000000001</v>
      </c>
      <c r="J351" s="13">
        <f t="shared" ca="1" si="46"/>
        <v>55</v>
      </c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x14ac:dyDescent="0.25">
      <c r="A352" s="24">
        <v>341</v>
      </c>
      <c r="B352" s="13">
        <f t="shared" ca="1" si="40"/>
        <v>329.66000000000014</v>
      </c>
      <c r="C352" s="13">
        <f t="shared" ca="1" si="41"/>
        <v>78.83</v>
      </c>
      <c r="D352" s="13">
        <f t="shared" ca="1" si="42"/>
        <v>408.49000000000012</v>
      </c>
      <c r="E352" s="13">
        <f ca="1">COUNTIF(D$12:D351,"&gt;"&amp;B352)</f>
        <v>55</v>
      </c>
      <c r="F352" s="1"/>
      <c r="G352" s="13">
        <f t="shared" ca="1" si="43"/>
        <v>329.66000000000014</v>
      </c>
      <c r="H352" s="13">
        <f t="shared" ca="1" si="44"/>
        <v>78.83</v>
      </c>
      <c r="I352" s="13">
        <f t="shared" ca="1" si="45"/>
        <v>408.49000000000012</v>
      </c>
      <c r="J352" s="13">
        <f t="shared" ca="1" si="46"/>
        <v>55</v>
      </c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x14ac:dyDescent="0.25">
      <c r="A353" s="24">
        <v>342</v>
      </c>
      <c r="B353" s="13">
        <f t="shared" ca="1" si="40"/>
        <v>330.07000000000016</v>
      </c>
      <c r="C353" s="13">
        <f t="shared" ca="1" si="41"/>
        <v>55.67</v>
      </c>
      <c r="D353" s="13">
        <f t="shared" ca="1" si="42"/>
        <v>385.74000000000018</v>
      </c>
      <c r="E353" s="13">
        <f ca="1">COUNTIF(D$12:D352,"&gt;"&amp;B353)</f>
        <v>56</v>
      </c>
      <c r="F353" s="1"/>
      <c r="G353" s="13">
        <f t="shared" ca="1" si="43"/>
        <v>330.07000000000016</v>
      </c>
      <c r="H353" s="13">
        <f t="shared" ca="1" si="44"/>
        <v>55.67</v>
      </c>
      <c r="I353" s="13">
        <f t="shared" ca="1" si="45"/>
        <v>385.74000000000018</v>
      </c>
      <c r="J353" s="13">
        <f t="shared" ca="1" si="46"/>
        <v>56</v>
      </c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x14ac:dyDescent="0.25">
      <c r="A354" s="24">
        <v>343</v>
      </c>
      <c r="B354" s="13">
        <f t="shared" ca="1" si="40"/>
        <v>330.50000000000017</v>
      </c>
      <c r="C354" s="13">
        <f t="shared" ca="1" si="41"/>
        <v>38.18</v>
      </c>
      <c r="D354" s="13">
        <f t="shared" ca="1" si="42"/>
        <v>368.68000000000018</v>
      </c>
      <c r="E354" s="13">
        <f ca="1">COUNTIF(D$12:D353,"&gt;"&amp;B354)</f>
        <v>57</v>
      </c>
      <c r="F354" s="1"/>
      <c r="G354" s="13">
        <f t="shared" ca="1" si="43"/>
        <v>330.50000000000017</v>
      </c>
      <c r="H354" s="13">
        <f t="shared" ca="1" si="44"/>
        <v>38.18</v>
      </c>
      <c r="I354" s="13">
        <f t="shared" ca="1" si="45"/>
        <v>368.68000000000018</v>
      </c>
      <c r="J354" s="13">
        <f t="shared" ca="1" si="46"/>
        <v>57</v>
      </c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x14ac:dyDescent="0.25">
      <c r="A355" s="24">
        <v>344</v>
      </c>
      <c r="B355" s="13">
        <f t="shared" ca="1" si="40"/>
        <v>332.37000000000018</v>
      </c>
      <c r="C355" s="13">
        <f t="shared" ca="1" si="41"/>
        <v>54.68</v>
      </c>
      <c r="D355" s="13">
        <f t="shared" ca="1" si="42"/>
        <v>387.05000000000018</v>
      </c>
      <c r="E355" s="13">
        <f ca="1">COUNTIF(D$12:D354,"&gt;"&amp;B355)</f>
        <v>56</v>
      </c>
      <c r="F355" s="1"/>
      <c r="G355" s="13">
        <f t="shared" ca="1" si="43"/>
        <v>332.37000000000018</v>
      </c>
      <c r="H355" s="13">
        <f t="shared" ca="1" si="44"/>
        <v>54.68</v>
      </c>
      <c r="I355" s="13">
        <f t="shared" ca="1" si="45"/>
        <v>387.05000000000018</v>
      </c>
      <c r="J355" s="13">
        <f t="shared" ca="1" si="46"/>
        <v>56</v>
      </c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x14ac:dyDescent="0.25">
      <c r="A356" s="24">
        <v>345</v>
      </c>
      <c r="B356" s="13">
        <f t="shared" ca="1" si="40"/>
        <v>332.56000000000017</v>
      </c>
      <c r="C356" s="13">
        <f t="shared" ca="1" si="41"/>
        <v>59.97</v>
      </c>
      <c r="D356" s="13">
        <f t="shared" ca="1" si="42"/>
        <v>392.5300000000002</v>
      </c>
      <c r="E356" s="13">
        <f ca="1">COUNTIF(D$12:D355,"&gt;"&amp;B356)</f>
        <v>57</v>
      </c>
      <c r="F356" s="1"/>
      <c r="G356" s="13">
        <f t="shared" ca="1" si="43"/>
        <v>332.56000000000017</v>
      </c>
      <c r="H356" s="13">
        <f t="shared" ca="1" si="44"/>
        <v>59.97</v>
      </c>
      <c r="I356" s="13">
        <f t="shared" ca="1" si="45"/>
        <v>392.5300000000002</v>
      </c>
      <c r="J356" s="13">
        <f t="shared" ca="1" si="46"/>
        <v>57</v>
      </c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x14ac:dyDescent="0.25">
      <c r="A357" s="24">
        <v>346</v>
      </c>
      <c r="B357" s="13">
        <f t="shared" ca="1" si="40"/>
        <v>333.82000000000016</v>
      </c>
      <c r="C357" s="13">
        <f t="shared" ca="1" si="41"/>
        <v>37.200000000000003</v>
      </c>
      <c r="D357" s="13">
        <f t="shared" ca="1" si="42"/>
        <v>371.02000000000015</v>
      </c>
      <c r="E357" s="13">
        <f ca="1">COUNTIF(D$12:D356,"&gt;"&amp;B357)</f>
        <v>57</v>
      </c>
      <c r="F357" s="1"/>
      <c r="G357" s="13">
        <f t="shared" ca="1" si="43"/>
        <v>333.82000000000016</v>
      </c>
      <c r="H357" s="13">
        <f t="shared" ca="1" si="44"/>
        <v>37.200000000000003</v>
      </c>
      <c r="I357" s="13">
        <f t="shared" ca="1" si="45"/>
        <v>371.02000000000015</v>
      </c>
      <c r="J357" s="13">
        <f t="shared" ca="1" si="46"/>
        <v>57</v>
      </c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x14ac:dyDescent="0.25">
      <c r="A358" s="24">
        <v>347</v>
      </c>
      <c r="B358" s="13">
        <f t="shared" ca="1" si="40"/>
        <v>334.67000000000019</v>
      </c>
      <c r="C358" s="13">
        <f t="shared" ca="1" si="41"/>
        <v>62.93</v>
      </c>
      <c r="D358" s="13">
        <f t="shared" ca="1" si="42"/>
        <v>397.60000000000019</v>
      </c>
      <c r="E358" s="13">
        <f ca="1">COUNTIF(D$12:D357,"&gt;"&amp;B358)</f>
        <v>57</v>
      </c>
      <c r="F358" s="1"/>
      <c r="G358" s="13">
        <f t="shared" ca="1" si="43"/>
        <v>334.67000000000019</v>
      </c>
      <c r="H358" s="13">
        <f t="shared" ca="1" si="44"/>
        <v>62.93</v>
      </c>
      <c r="I358" s="13">
        <f t="shared" ca="1" si="45"/>
        <v>397.60000000000019</v>
      </c>
      <c r="J358" s="13">
        <f t="shared" ca="1" si="46"/>
        <v>57</v>
      </c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x14ac:dyDescent="0.25">
      <c r="A359" s="24">
        <v>348</v>
      </c>
      <c r="B359" s="13">
        <f t="shared" ca="1" si="40"/>
        <v>335.0300000000002</v>
      </c>
      <c r="C359" s="13">
        <f t="shared" ca="1" si="41"/>
        <v>57.26</v>
      </c>
      <c r="D359" s="13">
        <f t="shared" ca="1" si="42"/>
        <v>392.29000000000019</v>
      </c>
      <c r="E359" s="13">
        <f ca="1">COUNTIF(D$12:D358,"&gt;"&amp;B359)</f>
        <v>58</v>
      </c>
      <c r="F359" s="1"/>
      <c r="G359" s="13">
        <f t="shared" ca="1" si="43"/>
        <v>335.0300000000002</v>
      </c>
      <c r="H359" s="13">
        <f t="shared" ca="1" si="44"/>
        <v>57.26</v>
      </c>
      <c r="I359" s="13">
        <f t="shared" ca="1" si="45"/>
        <v>392.29000000000019</v>
      </c>
      <c r="J359" s="13">
        <f t="shared" ca="1" si="46"/>
        <v>58</v>
      </c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x14ac:dyDescent="0.25">
      <c r="A360" s="24">
        <v>349</v>
      </c>
      <c r="B360" s="13">
        <f t="shared" ca="1" si="40"/>
        <v>335.13000000000022</v>
      </c>
      <c r="C360" s="13">
        <f t="shared" ca="1" si="41"/>
        <v>73.42</v>
      </c>
      <c r="D360" s="13">
        <f t="shared" ca="1" si="42"/>
        <v>408.55000000000024</v>
      </c>
      <c r="E360" s="13">
        <f ca="1">COUNTIF(D$12:D359,"&gt;"&amp;B360)</f>
        <v>59</v>
      </c>
      <c r="F360" s="1"/>
      <c r="G360" s="13">
        <f t="shared" ca="1" si="43"/>
        <v>335.13000000000022</v>
      </c>
      <c r="H360" s="13">
        <f t="shared" ca="1" si="44"/>
        <v>73.42</v>
      </c>
      <c r="I360" s="13">
        <f t="shared" ca="1" si="45"/>
        <v>408.55000000000024</v>
      </c>
      <c r="J360" s="13">
        <f t="shared" ca="1" si="46"/>
        <v>59</v>
      </c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x14ac:dyDescent="0.25">
      <c r="A361" s="24">
        <v>350</v>
      </c>
      <c r="B361" s="13">
        <f t="shared" ca="1" si="40"/>
        <v>337.14000000000021</v>
      </c>
      <c r="C361" s="13">
        <f t="shared" ca="1" si="41"/>
        <v>46.03</v>
      </c>
      <c r="D361" s="13">
        <f t="shared" ca="1" si="42"/>
        <v>383.17000000000019</v>
      </c>
      <c r="E361" s="13">
        <f ca="1">COUNTIF(D$12:D360,"&gt;"&amp;B361)</f>
        <v>57</v>
      </c>
      <c r="F361" s="1"/>
      <c r="G361" s="13">
        <f t="shared" ca="1" si="43"/>
        <v>337.14000000000021</v>
      </c>
      <c r="H361" s="13">
        <f t="shared" ca="1" si="44"/>
        <v>46.03</v>
      </c>
      <c r="I361" s="13">
        <f t="shared" ca="1" si="45"/>
        <v>383.17000000000019</v>
      </c>
      <c r="J361" s="13">
        <f t="shared" ca="1" si="46"/>
        <v>57</v>
      </c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x14ac:dyDescent="0.25">
      <c r="A362" s="24">
        <v>351</v>
      </c>
      <c r="B362" s="13">
        <f t="shared" ca="1" si="40"/>
        <v>338.01000000000022</v>
      </c>
      <c r="C362" s="13">
        <f t="shared" ca="1" si="41"/>
        <v>57.78</v>
      </c>
      <c r="D362" s="13">
        <f t="shared" ca="1" si="42"/>
        <v>395.79000000000019</v>
      </c>
      <c r="E362" s="13">
        <f ca="1">COUNTIF(D$12:D361,"&gt;"&amp;B362)</f>
        <v>56</v>
      </c>
      <c r="F362" s="1"/>
      <c r="G362" s="13">
        <f t="shared" ca="1" si="43"/>
        <v>338.01000000000022</v>
      </c>
      <c r="H362" s="13">
        <f t="shared" ca="1" si="44"/>
        <v>57.78</v>
      </c>
      <c r="I362" s="13">
        <f t="shared" ca="1" si="45"/>
        <v>395.79000000000019</v>
      </c>
      <c r="J362" s="13">
        <f t="shared" ca="1" si="46"/>
        <v>56</v>
      </c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x14ac:dyDescent="0.25">
      <c r="A363" s="24">
        <v>352</v>
      </c>
      <c r="B363" s="13">
        <f t="shared" ca="1" si="40"/>
        <v>338.42000000000024</v>
      </c>
      <c r="C363" s="13">
        <f t="shared" ca="1" si="41"/>
        <v>47.39</v>
      </c>
      <c r="D363" s="13">
        <f t="shared" ca="1" si="42"/>
        <v>385.81000000000023</v>
      </c>
      <c r="E363" s="13">
        <f ca="1">COUNTIF(D$12:D362,"&gt;"&amp;B363)</f>
        <v>56</v>
      </c>
      <c r="F363" s="1"/>
      <c r="G363" s="13">
        <f t="shared" ca="1" si="43"/>
        <v>338.42000000000024</v>
      </c>
      <c r="H363" s="13">
        <f t="shared" ca="1" si="44"/>
        <v>47.39</v>
      </c>
      <c r="I363" s="13">
        <f t="shared" ca="1" si="45"/>
        <v>385.81000000000023</v>
      </c>
      <c r="J363" s="13">
        <f t="shared" ca="1" si="46"/>
        <v>56</v>
      </c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x14ac:dyDescent="0.25">
      <c r="A364" s="24">
        <v>353</v>
      </c>
      <c r="B364" s="13">
        <f t="shared" ca="1" si="40"/>
        <v>338.87000000000023</v>
      </c>
      <c r="C364" s="13">
        <f t="shared" ca="1" si="41"/>
        <v>37.090000000000003</v>
      </c>
      <c r="D364" s="13">
        <f t="shared" ca="1" si="42"/>
        <v>375.96000000000026</v>
      </c>
      <c r="E364" s="13">
        <f ca="1">COUNTIF(D$12:D363,"&gt;"&amp;B364)</f>
        <v>57</v>
      </c>
      <c r="F364" s="1"/>
      <c r="G364" s="13">
        <f t="shared" ca="1" si="43"/>
        <v>338.87000000000023</v>
      </c>
      <c r="H364" s="13">
        <f t="shared" ca="1" si="44"/>
        <v>37.090000000000003</v>
      </c>
      <c r="I364" s="13">
        <f t="shared" ca="1" si="45"/>
        <v>375.96000000000026</v>
      </c>
      <c r="J364" s="13">
        <f t="shared" ca="1" si="46"/>
        <v>57</v>
      </c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x14ac:dyDescent="0.25">
      <c r="A365" s="24">
        <v>354</v>
      </c>
      <c r="B365" s="13">
        <f t="shared" ca="1" si="40"/>
        <v>338.92000000000024</v>
      </c>
      <c r="C365" s="13">
        <f t="shared" ca="1" si="41"/>
        <v>30.78</v>
      </c>
      <c r="D365" s="13">
        <f t="shared" ca="1" si="42"/>
        <v>369.70000000000027</v>
      </c>
      <c r="E365" s="13">
        <f ca="1">COUNTIF(D$12:D364,"&gt;"&amp;B365)</f>
        <v>58</v>
      </c>
      <c r="F365" s="1"/>
      <c r="G365" s="13">
        <f t="shared" ca="1" si="43"/>
        <v>338.92000000000024</v>
      </c>
      <c r="H365" s="13">
        <f t="shared" ca="1" si="44"/>
        <v>30.78</v>
      </c>
      <c r="I365" s="13">
        <f t="shared" ca="1" si="45"/>
        <v>369.70000000000027</v>
      </c>
      <c r="J365" s="13">
        <f t="shared" ca="1" si="46"/>
        <v>58</v>
      </c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x14ac:dyDescent="0.25">
      <c r="A366" s="24">
        <v>355</v>
      </c>
      <c r="B366" s="13">
        <f t="shared" ca="1" si="40"/>
        <v>339.02000000000027</v>
      </c>
      <c r="C366" s="13">
        <f t="shared" ca="1" si="41"/>
        <v>53.66</v>
      </c>
      <c r="D366" s="13">
        <f t="shared" ca="1" si="42"/>
        <v>392.68000000000029</v>
      </c>
      <c r="E366" s="13">
        <f ca="1">COUNTIF(D$12:D365,"&gt;"&amp;B366)</f>
        <v>59</v>
      </c>
      <c r="F366" s="1"/>
      <c r="G366" s="13">
        <f t="shared" ca="1" si="43"/>
        <v>339.02000000000027</v>
      </c>
      <c r="H366" s="13">
        <f t="shared" ca="1" si="44"/>
        <v>53.66</v>
      </c>
      <c r="I366" s="13">
        <f t="shared" ca="1" si="45"/>
        <v>392.68000000000029</v>
      </c>
      <c r="J366" s="13">
        <f t="shared" ca="1" si="46"/>
        <v>59</v>
      </c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x14ac:dyDescent="0.25">
      <c r="A367" s="24">
        <v>356</v>
      </c>
      <c r="B367" s="13">
        <f t="shared" ca="1" si="40"/>
        <v>339.83000000000027</v>
      </c>
      <c r="C367" s="13">
        <f t="shared" ca="1" si="41"/>
        <v>69.510000000000005</v>
      </c>
      <c r="D367" s="13">
        <f t="shared" ca="1" si="42"/>
        <v>409.34000000000026</v>
      </c>
      <c r="E367" s="13">
        <f ca="1">COUNTIF(D$12:D366,"&gt;"&amp;B367)</f>
        <v>60</v>
      </c>
      <c r="F367" s="1"/>
      <c r="G367" s="13">
        <f t="shared" ca="1" si="43"/>
        <v>339.83000000000027</v>
      </c>
      <c r="H367" s="13">
        <f t="shared" ca="1" si="44"/>
        <v>69.510000000000005</v>
      </c>
      <c r="I367" s="13">
        <f t="shared" ca="1" si="45"/>
        <v>409.34000000000026</v>
      </c>
      <c r="J367" s="13">
        <f t="shared" ca="1" si="46"/>
        <v>60</v>
      </c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x14ac:dyDescent="0.25">
      <c r="A368" s="24">
        <v>357</v>
      </c>
      <c r="B368" s="13">
        <f t="shared" ca="1" si="40"/>
        <v>340.63000000000028</v>
      </c>
      <c r="C368" s="13">
        <f t="shared" ca="1" si="41"/>
        <v>45.01</v>
      </c>
      <c r="D368" s="13">
        <f t="shared" ca="1" si="42"/>
        <v>385.64000000000027</v>
      </c>
      <c r="E368" s="13">
        <f ca="1">COUNTIF(D$12:D367,"&gt;"&amp;B368)</f>
        <v>61</v>
      </c>
      <c r="F368" s="1"/>
      <c r="G368" s="13">
        <f t="shared" ca="1" si="43"/>
        <v>340.63000000000028</v>
      </c>
      <c r="H368" s="13">
        <f t="shared" ca="1" si="44"/>
        <v>45.01</v>
      </c>
      <c r="I368" s="13">
        <f t="shared" ca="1" si="45"/>
        <v>385.64000000000027</v>
      </c>
      <c r="J368" s="13">
        <f t="shared" ca="1" si="46"/>
        <v>61</v>
      </c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x14ac:dyDescent="0.25">
      <c r="A369" s="24">
        <v>358</v>
      </c>
      <c r="B369" s="13">
        <f t="shared" ca="1" si="40"/>
        <v>340.68000000000029</v>
      </c>
      <c r="C369" s="13">
        <f t="shared" ca="1" si="41"/>
        <v>79.680000000000007</v>
      </c>
      <c r="D369" s="13">
        <f t="shared" ca="1" si="42"/>
        <v>420.3600000000003</v>
      </c>
      <c r="E369" s="13">
        <f ca="1">COUNTIF(D$12:D368,"&gt;"&amp;B369)</f>
        <v>62</v>
      </c>
      <c r="F369" s="1"/>
      <c r="G369" s="13">
        <f t="shared" ca="1" si="43"/>
        <v>340.68000000000029</v>
      </c>
      <c r="H369" s="13">
        <f t="shared" ca="1" si="44"/>
        <v>79.680000000000007</v>
      </c>
      <c r="I369" s="13">
        <f t="shared" ca="1" si="45"/>
        <v>420.3600000000003</v>
      </c>
      <c r="J369" s="13">
        <f t="shared" ca="1" si="46"/>
        <v>62</v>
      </c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x14ac:dyDescent="0.25">
      <c r="A370" s="24">
        <v>359</v>
      </c>
      <c r="B370" s="13">
        <f t="shared" ca="1" si="40"/>
        <v>341.06000000000029</v>
      </c>
      <c r="C370" s="13">
        <f t="shared" ca="1" si="41"/>
        <v>51.48</v>
      </c>
      <c r="D370" s="13">
        <f t="shared" ca="1" si="42"/>
        <v>392.5400000000003</v>
      </c>
      <c r="E370" s="13">
        <f ca="1">COUNTIF(D$12:D369,"&gt;"&amp;B370)</f>
        <v>63</v>
      </c>
      <c r="F370" s="1"/>
      <c r="G370" s="13">
        <f t="shared" ca="1" si="43"/>
        <v>341.06000000000029</v>
      </c>
      <c r="H370" s="13">
        <f t="shared" ca="1" si="44"/>
        <v>51.48</v>
      </c>
      <c r="I370" s="13">
        <f t="shared" ca="1" si="45"/>
        <v>392.5400000000003</v>
      </c>
      <c r="J370" s="13">
        <f t="shared" ca="1" si="46"/>
        <v>63</v>
      </c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x14ac:dyDescent="0.25">
      <c r="A371" s="24">
        <v>360</v>
      </c>
      <c r="B371" s="13">
        <f t="shared" ca="1" si="40"/>
        <v>345.96000000000026</v>
      </c>
      <c r="C371" s="13">
        <f t="shared" ca="1" si="41"/>
        <v>65.78</v>
      </c>
      <c r="D371" s="13">
        <f t="shared" ca="1" si="42"/>
        <v>411.74000000000024</v>
      </c>
      <c r="E371" s="13">
        <f ca="1">COUNTIF(D$12:D370,"&gt;"&amp;B371)</f>
        <v>63</v>
      </c>
      <c r="F371" s="1"/>
      <c r="G371" s="13">
        <f t="shared" ca="1" si="43"/>
        <v>345.96000000000026</v>
      </c>
      <c r="H371" s="13">
        <f t="shared" ca="1" si="44"/>
        <v>65.78</v>
      </c>
      <c r="I371" s="13">
        <f t="shared" ca="1" si="45"/>
        <v>411.74000000000024</v>
      </c>
      <c r="J371" s="13">
        <f t="shared" ca="1" si="46"/>
        <v>63</v>
      </c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x14ac:dyDescent="0.25">
      <c r="A372" s="24">
        <v>361</v>
      </c>
      <c r="B372" s="13">
        <f t="shared" ca="1" si="40"/>
        <v>347.18000000000029</v>
      </c>
      <c r="C372" s="13">
        <f t="shared" ca="1" si="41"/>
        <v>13.92</v>
      </c>
      <c r="D372" s="13">
        <f t="shared" ca="1" si="42"/>
        <v>361.10000000000031</v>
      </c>
      <c r="E372" s="13">
        <f ca="1">COUNTIF(D$12:D371,"&gt;"&amp;B372)</f>
        <v>61</v>
      </c>
      <c r="F372" s="1"/>
      <c r="G372" s="13">
        <f t="shared" ca="1" si="43"/>
        <v>347.18000000000029</v>
      </c>
      <c r="H372" s="13">
        <f t="shared" ca="1" si="44"/>
        <v>13.92</v>
      </c>
      <c r="I372" s="13">
        <f t="shared" ca="1" si="45"/>
        <v>361.10000000000031</v>
      </c>
      <c r="J372" s="13">
        <f t="shared" ca="1" si="46"/>
        <v>61</v>
      </c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x14ac:dyDescent="0.25">
      <c r="A373" s="24">
        <v>362</v>
      </c>
      <c r="B373" s="13">
        <f t="shared" ca="1" si="40"/>
        <v>349.27000000000027</v>
      </c>
      <c r="C373" s="13">
        <f t="shared" ca="1" si="41"/>
        <v>54.56</v>
      </c>
      <c r="D373" s="13">
        <f t="shared" ca="1" si="42"/>
        <v>403.83000000000027</v>
      </c>
      <c r="E373" s="13">
        <f ca="1">COUNTIF(D$12:D372,"&gt;"&amp;B373)</f>
        <v>60</v>
      </c>
      <c r="F373" s="1"/>
      <c r="G373" s="13">
        <f t="shared" ca="1" si="43"/>
        <v>349.27000000000027</v>
      </c>
      <c r="H373" s="13">
        <f t="shared" ca="1" si="44"/>
        <v>54.56</v>
      </c>
      <c r="I373" s="13">
        <f t="shared" ca="1" si="45"/>
        <v>403.83000000000027</v>
      </c>
      <c r="J373" s="13">
        <f t="shared" ca="1" si="46"/>
        <v>60</v>
      </c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x14ac:dyDescent="0.25">
      <c r="A374" s="24">
        <v>363</v>
      </c>
      <c r="B374" s="13">
        <f t="shared" ca="1" si="40"/>
        <v>349.61000000000024</v>
      </c>
      <c r="C374" s="13">
        <f t="shared" ca="1" si="41"/>
        <v>36.200000000000003</v>
      </c>
      <c r="D374" s="13">
        <f t="shared" ca="1" si="42"/>
        <v>385.81000000000023</v>
      </c>
      <c r="E374" s="13">
        <f ca="1">COUNTIF(D$12:D373,"&gt;"&amp;B374)</f>
        <v>61</v>
      </c>
      <c r="F374" s="1"/>
      <c r="G374" s="13">
        <f t="shared" ca="1" si="43"/>
        <v>349.61000000000024</v>
      </c>
      <c r="H374" s="13">
        <f t="shared" ca="1" si="44"/>
        <v>36.200000000000003</v>
      </c>
      <c r="I374" s="13">
        <f t="shared" ca="1" si="45"/>
        <v>385.81000000000023</v>
      </c>
      <c r="J374" s="13">
        <f t="shared" ca="1" si="46"/>
        <v>61</v>
      </c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x14ac:dyDescent="0.25">
      <c r="A375" s="24">
        <v>364</v>
      </c>
      <c r="B375" s="13">
        <f t="shared" ca="1" si="40"/>
        <v>350.90000000000026</v>
      </c>
      <c r="C375" s="13">
        <f t="shared" ca="1" si="41"/>
        <v>61.19</v>
      </c>
      <c r="D375" s="13">
        <f t="shared" ca="1" si="42"/>
        <v>412.09000000000026</v>
      </c>
      <c r="E375" s="13">
        <f ca="1">COUNTIF(D$12:D374,"&gt;"&amp;B375)</f>
        <v>61</v>
      </c>
      <c r="F375" s="1"/>
      <c r="G375" s="13">
        <f t="shared" ca="1" si="43"/>
        <v>350.90000000000026</v>
      </c>
      <c r="H375" s="13">
        <f t="shared" ca="1" si="44"/>
        <v>61.19</v>
      </c>
      <c r="I375" s="13">
        <f t="shared" ca="1" si="45"/>
        <v>412.09000000000026</v>
      </c>
      <c r="J375" s="13">
        <f t="shared" ca="1" si="46"/>
        <v>61</v>
      </c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x14ac:dyDescent="0.25">
      <c r="A376" s="24">
        <v>365</v>
      </c>
      <c r="B376" s="13">
        <f t="shared" ca="1" si="40"/>
        <v>352.07000000000028</v>
      </c>
      <c r="C376" s="13">
        <f t="shared" ca="1" si="41"/>
        <v>44.79</v>
      </c>
      <c r="D376" s="13">
        <f t="shared" ca="1" si="42"/>
        <v>396.8600000000003</v>
      </c>
      <c r="E376" s="13">
        <f ca="1">COUNTIF(D$12:D375,"&gt;"&amp;B376)</f>
        <v>60</v>
      </c>
      <c r="F376" s="1"/>
      <c r="G376" s="13">
        <f t="shared" ca="1" si="43"/>
        <v>352.07000000000028</v>
      </c>
      <c r="H376" s="13">
        <f t="shared" ca="1" si="44"/>
        <v>44.79</v>
      </c>
      <c r="I376" s="13">
        <f t="shared" ca="1" si="45"/>
        <v>396.8600000000003</v>
      </c>
      <c r="J376" s="13">
        <f t="shared" ca="1" si="46"/>
        <v>60</v>
      </c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x14ac:dyDescent="0.25">
      <c r="A377" s="24">
        <v>366</v>
      </c>
      <c r="B377" s="13">
        <f t="shared" ca="1" si="40"/>
        <v>352.83000000000027</v>
      </c>
      <c r="C377" s="13">
        <f t="shared" ca="1" si="41"/>
        <v>51.92</v>
      </c>
      <c r="D377" s="13">
        <f t="shared" ca="1" si="42"/>
        <v>404.75000000000028</v>
      </c>
      <c r="E377" s="13">
        <f ca="1">COUNTIF(D$12:D376,"&gt;"&amp;B377)</f>
        <v>61</v>
      </c>
      <c r="F377" s="1"/>
      <c r="G377" s="13">
        <f t="shared" ca="1" si="43"/>
        <v>352.83000000000027</v>
      </c>
      <c r="H377" s="13">
        <f t="shared" ca="1" si="44"/>
        <v>51.92</v>
      </c>
      <c r="I377" s="13">
        <f t="shared" ca="1" si="45"/>
        <v>404.75000000000028</v>
      </c>
      <c r="J377" s="13">
        <f t="shared" ca="1" si="46"/>
        <v>61</v>
      </c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x14ac:dyDescent="0.25">
      <c r="A378" s="24">
        <v>367</v>
      </c>
      <c r="B378" s="13">
        <f t="shared" ca="1" si="40"/>
        <v>353.76000000000028</v>
      </c>
      <c r="C378" s="13">
        <f t="shared" ca="1" si="41"/>
        <v>45.25</v>
      </c>
      <c r="D378" s="13">
        <f t="shared" ca="1" si="42"/>
        <v>399.01000000000028</v>
      </c>
      <c r="E378" s="13">
        <f ca="1">COUNTIF(D$12:D377,"&gt;"&amp;B378)</f>
        <v>61</v>
      </c>
      <c r="F378" s="1"/>
      <c r="G378" s="13">
        <f t="shared" ca="1" si="43"/>
        <v>353.76000000000028</v>
      </c>
      <c r="H378" s="13">
        <f t="shared" ca="1" si="44"/>
        <v>45.25</v>
      </c>
      <c r="I378" s="13">
        <f t="shared" ca="1" si="45"/>
        <v>399.01000000000028</v>
      </c>
      <c r="J378" s="13">
        <f t="shared" ca="1" si="46"/>
        <v>61</v>
      </c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x14ac:dyDescent="0.25">
      <c r="A379" s="24">
        <v>368</v>
      </c>
      <c r="B379" s="13">
        <f t="shared" ca="1" si="40"/>
        <v>355.14000000000027</v>
      </c>
      <c r="C379" s="13">
        <f t="shared" ca="1" si="41"/>
        <v>65.61</v>
      </c>
      <c r="D379" s="13">
        <f t="shared" ca="1" si="42"/>
        <v>420.75000000000028</v>
      </c>
      <c r="E379" s="13">
        <f ca="1">COUNTIF(D$12:D378,"&gt;"&amp;B379)</f>
        <v>60</v>
      </c>
      <c r="F379" s="1"/>
      <c r="G379" s="13">
        <f t="shared" ca="1" si="43"/>
        <v>355.14000000000027</v>
      </c>
      <c r="H379" s="13">
        <f t="shared" ca="1" si="44"/>
        <v>65.61</v>
      </c>
      <c r="I379" s="13">
        <f t="shared" ca="1" si="45"/>
        <v>420.75000000000028</v>
      </c>
      <c r="J379" s="13">
        <f t="shared" ca="1" si="46"/>
        <v>60</v>
      </c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x14ac:dyDescent="0.25">
      <c r="A380" s="24">
        <v>369</v>
      </c>
      <c r="B380" s="13">
        <f t="shared" ca="1" si="40"/>
        <v>356.70000000000027</v>
      </c>
      <c r="C380" s="13">
        <f t="shared" ca="1" si="41"/>
        <v>61.84</v>
      </c>
      <c r="D380" s="13">
        <f t="shared" ca="1" si="42"/>
        <v>418.5400000000003</v>
      </c>
      <c r="E380" s="13">
        <f ca="1">COUNTIF(D$12:D379,"&gt;"&amp;B380)</f>
        <v>61</v>
      </c>
      <c r="F380" s="1"/>
      <c r="G380" s="13">
        <f t="shared" ca="1" si="43"/>
        <v>356.70000000000027</v>
      </c>
      <c r="H380" s="13">
        <f t="shared" ca="1" si="44"/>
        <v>61.84</v>
      </c>
      <c r="I380" s="13">
        <f t="shared" ca="1" si="45"/>
        <v>418.5400000000003</v>
      </c>
      <c r="J380" s="13">
        <f t="shared" ca="1" si="46"/>
        <v>61</v>
      </c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x14ac:dyDescent="0.25">
      <c r="A381" s="24">
        <v>370</v>
      </c>
      <c r="B381" s="13">
        <f t="shared" ca="1" si="40"/>
        <v>356.76000000000028</v>
      </c>
      <c r="C381" s="13">
        <f t="shared" ca="1" si="41"/>
        <v>65.260000000000005</v>
      </c>
      <c r="D381" s="13">
        <f t="shared" ca="1" si="42"/>
        <v>422.02000000000027</v>
      </c>
      <c r="E381" s="13">
        <f ca="1">COUNTIF(D$12:D380,"&gt;"&amp;B381)</f>
        <v>62</v>
      </c>
      <c r="F381" s="1"/>
      <c r="G381" s="13">
        <f t="shared" ca="1" si="43"/>
        <v>356.76000000000028</v>
      </c>
      <c r="H381" s="13">
        <f t="shared" ca="1" si="44"/>
        <v>65.260000000000005</v>
      </c>
      <c r="I381" s="13">
        <f t="shared" ca="1" si="45"/>
        <v>422.02000000000027</v>
      </c>
      <c r="J381" s="13">
        <f t="shared" ca="1" si="46"/>
        <v>62</v>
      </c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x14ac:dyDescent="0.25">
      <c r="A382" s="24">
        <v>371</v>
      </c>
      <c r="B382" s="13">
        <f t="shared" ca="1" si="40"/>
        <v>356.94000000000028</v>
      </c>
      <c r="C382" s="13">
        <f t="shared" ca="1" si="41"/>
        <v>85.85</v>
      </c>
      <c r="D382" s="13">
        <f t="shared" ca="1" si="42"/>
        <v>442.7900000000003</v>
      </c>
      <c r="E382" s="13">
        <f ca="1">COUNTIF(D$12:D381,"&gt;"&amp;B382)</f>
        <v>63</v>
      </c>
      <c r="F382" s="1"/>
      <c r="G382" s="13">
        <f t="shared" ca="1" si="43"/>
        <v>356.94000000000028</v>
      </c>
      <c r="H382" s="13">
        <f t="shared" ca="1" si="44"/>
        <v>85.85</v>
      </c>
      <c r="I382" s="13">
        <f t="shared" ca="1" si="45"/>
        <v>442.7900000000003</v>
      </c>
      <c r="J382" s="13">
        <f t="shared" ca="1" si="46"/>
        <v>63</v>
      </c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x14ac:dyDescent="0.25">
      <c r="A383" s="24">
        <v>372</v>
      </c>
      <c r="B383" s="13">
        <f t="shared" ca="1" si="40"/>
        <v>360.06000000000029</v>
      </c>
      <c r="C383" s="13">
        <f t="shared" ca="1" si="41"/>
        <v>45.41</v>
      </c>
      <c r="D383" s="13">
        <f t="shared" ca="1" si="42"/>
        <v>405.47000000000025</v>
      </c>
      <c r="E383" s="13">
        <f ca="1">COUNTIF(D$12:D382,"&gt;"&amp;B383)</f>
        <v>60</v>
      </c>
      <c r="F383" s="1"/>
      <c r="G383" s="13">
        <f t="shared" ca="1" si="43"/>
        <v>360.06000000000029</v>
      </c>
      <c r="H383" s="13">
        <f t="shared" ca="1" si="44"/>
        <v>45.41</v>
      </c>
      <c r="I383" s="13">
        <f t="shared" ca="1" si="45"/>
        <v>405.47000000000025</v>
      </c>
      <c r="J383" s="13">
        <f t="shared" ca="1" si="46"/>
        <v>60</v>
      </c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x14ac:dyDescent="0.25">
      <c r="A384" s="24">
        <v>373</v>
      </c>
      <c r="B384" s="13">
        <f t="shared" ca="1" si="40"/>
        <v>360.50000000000028</v>
      </c>
      <c r="C384" s="13">
        <f t="shared" ca="1" si="41"/>
        <v>68.31</v>
      </c>
      <c r="D384" s="13">
        <f t="shared" ca="1" si="42"/>
        <v>428.81000000000029</v>
      </c>
      <c r="E384" s="13">
        <f ca="1">COUNTIF(D$12:D383,"&gt;"&amp;B384)</f>
        <v>60</v>
      </c>
      <c r="F384" s="1"/>
      <c r="G384" s="13">
        <f t="shared" ca="1" si="43"/>
        <v>360.50000000000028</v>
      </c>
      <c r="H384" s="13">
        <f t="shared" ca="1" si="44"/>
        <v>68.31</v>
      </c>
      <c r="I384" s="13">
        <f t="shared" ca="1" si="45"/>
        <v>428.81000000000029</v>
      </c>
      <c r="J384" s="13">
        <f t="shared" ca="1" si="46"/>
        <v>60</v>
      </c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x14ac:dyDescent="0.25">
      <c r="A385" s="24">
        <v>374</v>
      </c>
      <c r="B385" s="13">
        <f t="shared" ca="1" si="40"/>
        <v>362.95000000000027</v>
      </c>
      <c r="C385" s="13">
        <f t="shared" ca="1" si="41"/>
        <v>60.45</v>
      </c>
      <c r="D385" s="13">
        <f t="shared" ca="1" si="42"/>
        <v>423.40000000000026</v>
      </c>
      <c r="E385" s="13">
        <f ca="1">COUNTIF(D$12:D384,"&gt;"&amp;B385)</f>
        <v>56</v>
      </c>
      <c r="F385" s="1"/>
      <c r="G385" s="13">
        <f t="shared" ca="1" si="43"/>
        <v>362.95000000000027</v>
      </c>
      <c r="H385" s="13">
        <f t="shared" ca="1" si="44"/>
        <v>60.45</v>
      </c>
      <c r="I385" s="13">
        <f t="shared" ca="1" si="45"/>
        <v>423.40000000000026</v>
      </c>
      <c r="J385" s="13">
        <f t="shared" ca="1" si="46"/>
        <v>56</v>
      </c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x14ac:dyDescent="0.25">
      <c r="A386" s="24">
        <v>375</v>
      </c>
      <c r="B386" s="13">
        <f t="shared" ca="1" si="40"/>
        <v>363.74000000000029</v>
      </c>
      <c r="C386" s="13">
        <f t="shared" ca="1" si="41"/>
        <v>61.78</v>
      </c>
      <c r="D386" s="13">
        <f t="shared" ca="1" si="42"/>
        <v>425.52000000000032</v>
      </c>
      <c r="E386" s="13">
        <f ca="1">COUNTIF(D$12:D385,"&gt;"&amp;B386)</f>
        <v>57</v>
      </c>
      <c r="F386" s="1"/>
      <c r="G386" s="13">
        <f t="shared" ca="1" si="43"/>
        <v>363.74000000000029</v>
      </c>
      <c r="H386" s="13">
        <f t="shared" ca="1" si="44"/>
        <v>61.78</v>
      </c>
      <c r="I386" s="13">
        <f t="shared" ca="1" si="45"/>
        <v>425.52000000000032</v>
      </c>
      <c r="J386" s="13">
        <f t="shared" ca="1" si="46"/>
        <v>57</v>
      </c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x14ac:dyDescent="0.25">
      <c r="A387" s="24">
        <v>376</v>
      </c>
      <c r="B387" s="13">
        <f t="shared" ca="1" si="40"/>
        <v>363.8000000000003</v>
      </c>
      <c r="C387" s="13">
        <f t="shared" ca="1" si="41"/>
        <v>75.819999999999993</v>
      </c>
      <c r="D387" s="13">
        <f t="shared" ca="1" si="42"/>
        <v>439.62000000000029</v>
      </c>
      <c r="E387" s="13">
        <f ca="1">COUNTIF(D$12:D386,"&gt;"&amp;B387)</f>
        <v>58</v>
      </c>
      <c r="F387" s="1"/>
      <c r="G387" s="13">
        <f t="shared" ca="1" si="43"/>
        <v>363.8000000000003</v>
      </c>
      <c r="H387" s="13">
        <f t="shared" ca="1" si="44"/>
        <v>75.819999999999993</v>
      </c>
      <c r="I387" s="13">
        <f t="shared" ca="1" si="45"/>
        <v>439.62000000000029</v>
      </c>
      <c r="J387" s="13">
        <f t="shared" ca="1" si="46"/>
        <v>58</v>
      </c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x14ac:dyDescent="0.25">
      <c r="A388" s="24">
        <v>377</v>
      </c>
      <c r="B388" s="13">
        <f t="shared" ca="1" si="40"/>
        <v>364.21000000000032</v>
      </c>
      <c r="C388" s="13">
        <f t="shared" ca="1" si="41"/>
        <v>58.28</v>
      </c>
      <c r="D388" s="13">
        <f t="shared" ca="1" si="42"/>
        <v>422.49000000000035</v>
      </c>
      <c r="E388" s="13">
        <f ca="1">COUNTIF(D$12:D387,"&gt;"&amp;B388)</f>
        <v>59</v>
      </c>
      <c r="F388" s="1"/>
      <c r="G388" s="13">
        <f t="shared" ca="1" si="43"/>
        <v>364.21000000000032</v>
      </c>
      <c r="H388" s="13">
        <f t="shared" ca="1" si="44"/>
        <v>58.28</v>
      </c>
      <c r="I388" s="13">
        <f t="shared" ca="1" si="45"/>
        <v>422.49000000000035</v>
      </c>
      <c r="J388" s="13">
        <f t="shared" ca="1" si="46"/>
        <v>59</v>
      </c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x14ac:dyDescent="0.25">
      <c r="A389" s="24">
        <v>378</v>
      </c>
      <c r="B389" s="13">
        <f t="shared" ca="1" si="40"/>
        <v>364.93000000000035</v>
      </c>
      <c r="C389" s="13">
        <f t="shared" ca="1" si="41"/>
        <v>66.819999999999993</v>
      </c>
      <c r="D389" s="13">
        <f t="shared" ca="1" si="42"/>
        <v>431.75000000000034</v>
      </c>
      <c r="E389" s="13">
        <f ca="1">COUNTIF(D$12:D388,"&gt;"&amp;B389)</f>
        <v>60</v>
      </c>
      <c r="F389" s="1"/>
      <c r="G389" s="13">
        <f t="shared" ca="1" si="43"/>
        <v>364.93000000000035</v>
      </c>
      <c r="H389" s="13">
        <f t="shared" ca="1" si="44"/>
        <v>66.819999999999993</v>
      </c>
      <c r="I389" s="13">
        <f t="shared" ca="1" si="45"/>
        <v>431.75000000000034</v>
      </c>
      <c r="J389" s="13">
        <f t="shared" ca="1" si="46"/>
        <v>60</v>
      </c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x14ac:dyDescent="0.25">
      <c r="A390" s="24">
        <v>379</v>
      </c>
      <c r="B390" s="13">
        <f t="shared" ca="1" si="40"/>
        <v>366.83000000000033</v>
      </c>
      <c r="C390" s="13">
        <f t="shared" ca="1" si="41"/>
        <v>58.42</v>
      </c>
      <c r="D390" s="13">
        <f t="shared" ca="1" si="42"/>
        <v>425.25000000000034</v>
      </c>
      <c r="E390" s="13">
        <f ca="1">COUNTIF(D$12:D389,"&gt;"&amp;B390)</f>
        <v>59</v>
      </c>
      <c r="F390" s="1"/>
      <c r="G390" s="13">
        <f t="shared" ca="1" si="43"/>
        <v>366.83000000000033</v>
      </c>
      <c r="H390" s="13">
        <f t="shared" ca="1" si="44"/>
        <v>58.42</v>
      </c>
      <c r="I390" s="13">
        <f t="shared" ca="1" si="45"/>
        <v>425.25000000000034</v>
      </c>
      <c r="J390" s="13">
        <f t="shared" ca="1" si="46"/>
        <v>59</v>
      </c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x14ac:dyDescent="0.25">
      <c r="A391" s="24">
        <v>380</v>
      </c>
      <c r="B391" s="13">
        <f t="shared" ca="1" si="40"/>
        <v>369.50000000000034</v>
      </c>
      <c r="C391" s="13">
        <f t="shared" ca="1" si="41"/>
        <v>91.71</v>
      </c>
      <c r="D391" s="13">
        <f t="shared" ca="1" si="42"/>
        <v>461.21000000000032</v>
      </c>
      <c r="E391" s="13">
        <f ca="1">COUNTIF(D$12:D390,"&gt;"&amp;B391)</f>
        <v>59</v>
      </c>
      <c r="F391" s="1"/>
      <c r="G391" s="13">
        <f t="shared" ca="1" si="43"/>
        <v>369.50000000000034</v>
      </c>
      <c r="H391" s="13">
        <f t="shared" ca="1" si="44"/>
        <v>91.71</v>
      </c>
      <c r="I391" s="13">
        <f t="shared" ca="1" si="45"/>
        <v>461.21000000000032</v>
      </c>
      <c r="J391" s="13">
        <f t="shared" ca="1" si="46"/>
        <v>59</v>
      </c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x14ac:dyDescent="0.25">
      <c r="A392" s="24">
        <v>381</v>
      </c>
      <c r="B392" s="13">
        <f t="shared" ca="1" si="40"/>
        <v>369.68000000000035</v>
      </c>
      <c r="C392" s="13">
        <f t="shared" ca="1" si="41"/>
        <v>66.11</v>
      </c>
      <c r="D392" s="13">
        <f t="shared" ca="1" si="42"/>
        <v>435.79000000000036</v>
      </c>
      <c r="E392" s="13">
        <f ca="1">COUNTIF(D$12:D391,"&gt;"&amp;B392)</f>
        <v>60</v>
      </c>
      <c r="F392" s="1"/>
      <c r="G392" s="13">
        <f t="shared" ca="1" si="43"/>
        <v>369.68000000000035</v>
      </c>
      <c r="H392" s="13">
        <f t="shared" ca="1" si="44"/>
        <v>66.11</v>
      </c>
      <c r="I392" s="13">
        <f t="shared" ca="1" si="45"/>
        <v>435.79000000000036</v>
      </c>
      <c r="J392" s="13">
        <f t="shared" ca="1" si="46"/>
        <v>60</v>
      </c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x14ac:dyDescent="0.25">
      <c r="A393" s="24">
        <v>382</v>
      </c>
      <c r="B393" s="13">
        <f t="shared" ca="1" si="40"/>
        <v>369.81000000000034</v>
      </c>
      <c r="C393" s="13">
        <f t="shared" ca="1" si="41"/>
        <v>42.96</v>
      </c>
      <c r="D393" s="13">
        <f t="shared" ca="1" si="42"/>
        <v>412.77000000000032</v>
      </c>
      <c r="E393" s="13">
        <f ca="1">COUNTIF(D$12:D392,"&gt;"&amp;B393)</f>
        <v>60</v>
      </c>
      <c r="F393" s="1"/>
      <c r="G393" s="13">
        <f t="shared" ca="1" si="43"/>
        <v>369.81000000000034</v>
      </c>
      <c r="H393" s="13">
        <f t="shared" ca="1" si="44"/>
        <v>42.96</v>
      </c>
      <c r="I393" s="13">
        <f t="shared" ca="1" si="45"/>
        <v>412.77000000000032</v>
      </c>
      <c r="J393" s="13">
        <f t="shared" ca="1" si="46"/>
        <v>60</v>
      </c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x14ac:dyDescent="0.25">
      <c r="A394" s="24">
        <v>383</v>
      </c>
      <c r="B394" s="13">
        <f t="shared" ca="1" si="40"/>
        <v>370.14000000000033</v>
      </c>
      <c r="C394" s="13">
        <f t="shared" ca="1" si="41"/>
        <v>65.03</v>
      </c>
      <c r="D394" s="13">
        <f t="shared" ca="1" si="42"/>
        <v>435.1700000000003</v>
      </c>
      <c r="E394" s="13">
        <f ca="1">COUNTIF(D$12:D393,"&gt;"&amp;B394)</f>
        <v>61</v>
      </c>
      <c r="F394" s="1"/>
      <c r="G394" s="13">
        <f t="shared" ca="1" si="43"/>
        <v>370.14000000000033</v>
      </c>
      <c r="H394" s="13">
        <f t="shared" ca="1" si="44"/>
        <v>65.03</v>
      </c>
      <c r="I394" s="13">
        <f t="shared" ca="1" si="45"/>
        <v>435.1700000000003</v>
      </c>
      <c r="J394" s="13">
        <f t="shared" ca="1" si="46"/>
        <v>61</v>
      </c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x14ac:dyDescent="0.25">
      <c r="A395" s="24">
        <v>384</v>
      </c>
      <c r="B395" s="13">
        <f t="shared" ca="1" si="40"/>
        <v>370.46000000000032</v>
      </c>
      <c r="C395" s="13">
        <f t="shared" ca="1" si="41"/>
        <v>54.87</v>
      </c>
      <c r="D395" s="13">
        <f t="shared" ca="1" si="42"/>
        <v>425.33000000000033</v>
      </c>
      <c r="E395" s="13">
        <f ca="1">COUNTIF(D$12:D394,"&gt;"&amp;B395)</f>
        <v>62</v>
      </c>
      <c r="F395" s="1"/>
      <c r="G395" s="13">
        <f t="shared" ca="1" si="43"/>
        <v>370.46000000000032</v>
      </c>
      <c r="H395" s="13">
        <f t="shared" ca="1" si="44"/>
        <v>54.87</v>
      </c>
      <c r="I395" s="13">
        <f t="shared" ca="1" si="45"/>
        <v>425.33000000000033</v>
      </c>
      <c r="J395" s="13">
        <f t="shared" ca="1" si="46"/>
        <v>62</v>
      </c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x14ac:dyDescent="0.25">
      <c r="A396" s="24">
        <v>385</v>
      </c>
      <c r="B396" s="13">
        <f t="shared" ca="1" si="40"/>
        <v>370.64000000000033</v>
      </c>
      <c r="C396" s="13">
        <f t="shared" ca="1" si="41"/>
        <v>73.150000000000006</v>
      </c>
      <c r="D396" s="13">
        <f t="shared" ca="1" si="42"/>
        <v>443.7900000000003</v>
      </c>
      <c r="E396" s="13">
        <f ca="1">COUNTIF(D$12:D395,"&gt;"&amp;B396)</f>
        <v>63</v>
      </c>
      <c r="F396" s="1"/>
      <c r="G396" s="13">
        <f t="shared" ca="1" si="43"/>
        <v>370.64000000000033</v>
      </c>
      <c r="H396" s="13">
        <f t="shared" ca="1" si="44"/>
        <v>73.150000000000006</v>
      </c>
      <c r="I396" s="13">
        <f t="shared" ca="1" si="45"/>
        <v>443.7900000000003</v>
      </c>
      <c r="J396" s="13">
        <f t="shared" ca="1" si="46"/>
        <v>63</v>
      </c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x14ac:dyDescent="0.25">
      <c r="A397" s="24">
        <v>386</v>
      </c>
      <c r="B397" s="13">
        <f t="shared" ref="B397:B460" ca="1" si="47">B396+ROUND(-LN(RAND())*$C$3,2)</f>
        <v>370.9800000000003</v>
      </c>
      <c r="C397" s="13">
        <f t="shared" ref="C397:C460" ca="1" si="48">ROUND(NORMINV(RAND(),$E$3,$E$4),2)</f>
        <v>66.58</v>
      </c>
      <c r="D397" s="13">
        <f t="shared" ref="D397:D460" ca="1" si="49">B397+C397</f>
        <v>437.56000000000029</v>
      </c>
      <c r="E397" s="13">
        <f ca="1">COUNTIF(D$12:D396,"&gt;"&amp;B397)</f>
        <v>64</v>
      </c>
      <c r="F397" s="1"/>
      <c r="G397" s="13">
        <f t="shared" ref="G397:G460" ca="1" si="50">IF($D397&gt;$N$7,"",IF($E397&gt;$J$2,"-",B397))</f>
        <v>370.9800000000003</v>
      </c>
      <c r="H397" s="13">
        <f t="shared" ref="H397:H460" ca="1" si="51">IF($D397&gt;$N$7,"",IF($E397&gt;$J$2,"-",C397))</f>
        <v>66.58</v>
      </c>
      <c r="I397" s="13">
        <f t="shared" ref="I397:I460" ca="1" si="52">IF($D397&gt;$N$7,"",IF($E397&gt;$J$2,"-",D397))</f>
        <v>437.56000000000029</v>
      </c>
      <c r="J397" s="13">
        <f t="shared" ref="J397:J460" ca="1" si="53">IF($D397&gt;$N$7,"",IF($E397&gt;$J$2,"-",E397))</f>
        <v>64</v>
      </c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x14ac:dyDescent="0.25">
      <c r="A398" s="24">
        <v>387</v>
      </c>
      <c r="B398" s="13">
        <f t="shared" ca="1" si="47"/>
        <v>371.94000000000028</v>
      </c>
      <c r="C398" s="13">
        <f t="shared" ca="1" si="48"/>
        <v>65.31</v>
      </c>
      <c r="D398" s="13">
        <f t="shared" ca="1" si="49"/>
        <v>437.25000000000028</v>
      </c>
      <c r="E398" s="13">
        <f ca="1">COUNTIF(D$12:D397,"&gt;"&amp;B398)</f>
        <v>63</v>
      </c>
      <c r="F398" s="1"/>
      <c r="G398" s="13">
        <f t="shared" ca="1" si="50"/>
        <v>371.94000000000028</v>
      </c>
      <c r="H398" s="13">
        <f t="shared" ca="1" si="51"/>
        <v>65.31</v>
      </c>
      <c r="I398" s="13">
        <f t="shared" ca="1" si="52"/>
        <v>437.25000000000028</v>
      </c>
      <c r="J398" s="13">
        <f t="shared" ca="1" si="53"/>
        <v>63</v>
      </c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x14ac:dyDescent="0.25">
      <c r="A399" s="24">
        <v>388</v>
      </c>
      <c r="B399" s="13">
        <f t="shared" ca="1" si="47"/>
        <v>373.4200000000003</v>
      </c>
      <c r="C399" s="13">
        <f t="shared" ca="1" si="48"/>
        <v>47.89</v>
      </c>
      <c r="D399" s="13">
        <f t="shared" ca="1" si="49"/>
        <v>421.31000000000029</v>
      </c>
      <c r="E399" s="13">
        <f ca="1">COUNTIF(D$12:D398,"&gt;"&amp;B399)</f>
        <v>61</v>
      </c>
      <c r="F399" s="1"/>
      <c r="G399" s="13">
        <f t="shared" ca="1" si="50"/>
        <v>373.4200000000003</v>
      </c>
      <c r="H399" s="13">
        <f t="shared" ca="1" si="51"/>
        <v>47.89</v>
      </c>
      <c r="I399" s="13">
        <f t="shared" ca="1" si="52"/>
        <v>421.31000000000029</v>
      </c>
      <c r="J399" s="13">
        <f t="shared" ca="1" si="53"/>
        <v>61</v>
      </c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x14ac:dyDescent="0.25">
      <c r="A400" s="24">
        <v>389</v>
      </c>
      <c r="B400" s="13">
        <f t="shared" ca="1" si="47"/>
        <v>373.72000000000031</v>
      </c>
      <c r="C400" s="13">
        <f t="shared" ca="1" si="48"/>
        <v>61.13</v>
      </c>
      <c r="D400" s="13">
        <f t="shared" ca="1" si="49"/>
        <v>434.85000000000031</v>
      </c>
      <c r="E400" s="13">
        <f ca="1">COUNTIF(D$12:D399,"&gt;"&amp;B400)</f>
        <v>61</v>
      </c>
      <c r="F400" s="1"/>
      <c r="G400" s="13">
        <f t="shared" ca="1" si="50"/>
        <v>373.72000000000031</v>
      </c>
      <c r="H400" s="13">
        <f t="shared" ca="1" si="51"/>
        <v>61.13</v>
      </c>
      <c r="I400" s="13">
        <f t="shared" ca="1" si="52"/>
        <v>434.85000000000031</v>
      </c>
      <c r="J400" s="13">
        <f t="shared" ca="1" si="53"/>
        <v>61</v>
      </c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x14ac:dyDescent="0.25">
      <c r="A401" s="24">
        <v>390</v>
      </c>
      <c r="B401" s="13">
        <f t="shared" ca="1" si="47"/>
        <v>374.85000000000031</v>
      </c>
      <c r="C401" s="13">
        <f t="shared" ca="1" si="48"/>
        <v>52.89</v>
      </c>
      <c r="D401" s="13">
        <f t="shared" ca="1" si="49"/>
        <v>427.74000000000029</v>
      </c>
      <c r="E401" s="13">
        <f ca="1">COUNTIF(D$12:D400,"&gt;"&amp;B401)</f>
        <v>60</v>
      </c>
      <c r="F401" s="1"/>
      <c r="G401" s="13">
        <f t="shared" ca="1" si="50"/>
        <v>374.85000000000031</v>
      </c>
      <c r="H401" s="13">
        <f t="shared" ca="1" si="51"/>
        <v>52.89</v>
      </c>
      <c r="I401" s="13">
        <f t="shared" ca="1" si="52"/>
        <v>427.74000000000029</v>
      </c>
      <c r="J401" s="13">
        <f t="shared" ca="1" si="53"/>
        <v>60</v>
      </c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x14ac:dyDescent="0.25">
      <c r="A402" s="24">
        <v>391</v>
      </c>
      <c r="B402" s="13">
        <f t="shared" ca="1" si="47"/>
        <v>375.37000000000029</v>
      </c>
      <c r="C402" s="13">
        <f t="shared" ca="1" si="48"/>
        <v>78.319999999999993</v>
      </c>
      <c r="D402" s="13">
        <f t="shared" ca="1" si="49"/>
        <v>453.69000000000028</v>
      </c>
      <c r="E402" s="13">
        <f ca="1">COUNTIF(D$12:D401,"&gt;"&amp;B402)</f>
        <v>61</v>
      </c>
      <c r="F402" s="1"/>
      <c r="G402" s="13">
        <f t="shared" ca="1" si="50"/>
        <v>375.37000000000029</v>
      </c>
      <c r="H402" s="13">
        <f t="shared" ca="1" si="51"/>
        <v>78.319999999999993</v>
      </c>
      <c r="I402" s="13">
        <f t="shared" ca="1" si="52"/>
        <v>453.69000000000028</v>
      </c>
      <c r="J402" s="13">
        <f t="shared" ca="1" si="53"/>
        <v>61</v>
      </c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x14ac:dyDescent="0.25">
      <c r="A403" s="24">
        <v>392</v>
      </c>
      <c r="B403" s="13">
        <f t="shared" ca="1" si="47"/>
        <v>375.94000000000028</v>
      </c>
      <c r="C403" s="13">
        <f t="shared" ca="1" si="48"/>
        <v>68.209999999999994</v>
      </c>
      <c r="D403" s="13">
        <f t="shared" ca="1" si="49"/>
        <v>444.15000000000026</v>
      </c>
      <c r="E403" s="13">
        <f ca="1">COUNTIF(D$12:D402,"&gt;"&amp;B403)</f>
        <v>62</v>
      </c>
      <c r="F403" s="1"/>
      <c r="G403" s="13">
        <f t="shared" ca="1" si="50"/>
        <v>375.94000000000028</v>
      </c>
      <c r="H403" s="13">
        <f t="shared" ca="1" si="51"/>
        <v>68.209999999999994</v>
      </c>
      <c r="I403" s="13">
        <f t="shared" ca="1" si="52"/>
        <v>444.15000000000026</v>
      </c>
      <c r="J403" s="13">
        <f t="shared" ca="1" si="53"/>
        <v>62</v>
      </c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x14ac:dyDescent="0.25">
      <c r="A404" s="24">
        <v>393</v>
      </c>
      <c r="B404" s="13">
        <f t="shared" ca="1" si="47"/>
        <v>377.38000000000028</v>
      </c>
      <c r="C404" s="13">
        <f t="shared" ca="1" si="48"/>
        <v>43.84</v>
      </c>
      <c r="D404" s="13">
        <f t="shared" ca="1" si="49"/>
        <v>421.22000000000025</v>
      </c>
      <c r="E404" s="13">
        <f ca="1">COUNTIF(D$12:D403,"&gt;"&amp;B404)</f>
        <v>60</v>
      </c>
      <c r="F404" s="1"/>
      <c r="G404" s="13">
        <f t="shared" ca="1" si="50"/>
        <v>377.38000000000028</v>
      </c>
      <c r="H404" s="13">
        <f t="shared" ca="1" si="51"/>
        <v>43.84</v>
      </c>
      <c r="I404" s="13">
        <f t="shared" ca="1" si="52"/>
        <v>421.22000000000025</v>
      </c>
      <c r="J404" s="13">
        <f t="shared" ca="1" si="53"/>
        <v>60</v>
      </c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x14ac:dyDescent="0.25">
      <c r="A405" s="24">
        <v>394</v>
      </c>
      <c r="B405" s="13">
        <f t="shared" ca="1" si="47"/>
        <v>377.52000000000027</v>
      </c>
      <c r="C405" s="13">
        <f t="shared" ca="1" si="48"/>
        <v>41.99</v>
      </c>
      <c r="D405" s="13">
        <f t="shared" ca="1" si="49"/>
        <v>419.51000000000028</v>
      </c>
      <c r="E405" s="13">
        <f ca="1">COUNTIF(D$12:D404,"&gt;"&amp;B405)</f>
        <v>61</v>
      </c>
      <c r="F405" s="1"/>
      <c r="G405" s="13">
        <f t="shared" ca="1" si="50"/>
        <v>377.52000000000027</v>
      </c>
      <c r="H405" s="13">
        <f t="shared" ca="1" si="51"/>
        <v>41.99</v>
      </c>
      <c r="I405" s="13">
        <f t="shared" ca="1" si="52"/>
        <v>419.51000000000028</v>
      </c>
      <c r="J405" s="13">
        <f t="shared" ca="1" si="53"/>
        <v>61</v>
      </c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x14ac:dyDescent="0.25">
      <c r="A406" s="24">
        <v>395</v>
      </c>
      <c r="B406" s="13">
        <f t="shared" ca="1" si="47"/>
        <v>379.53000000000026</v>
      </c>
      <c r="C406" s="13">
        <f t="shared" ca="1" si="48"/>
        <v>67.37</v>
      </c>
      <c r="D406" s="13">
        <f t="shared" ca="1" si="49"/>
        <v>446.90000000000026</v>
      </c>
      <c r="E406" s="13">
        <f ca="1">COUNTIF(D$12:D405,"&gt;"&amp;B406)</f>
        <v>61</v>
      </c>
      <c r="F406" s="1"/>
      <c r="G406" s="13">
        <f t="shared" ca="1" si="50"/>
        <v>379.53000000000026</v>
      </c>
      <c r="H406" s="13">
        <f t="shared" ca="1" si="51"/>
        <v>67.37</v>
      </c>
      <c r="I406" s="13">
        <f t="shared" ca="1" si="52"/>
        <v>446.90000000000026</v>
      </c>
      <c r="J406" s="13">
        <f t="shared" ca="1" si="53"/>
        <v>61</v>
      </c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x14ac:dyDescent="0.25">
      <c r="A407" s="24">
        <v>396</v>
      </c>
      <c r="B407" s="13">
        <f t="shared" ca="1" si="47"/>
        <v>381.04000000000025</v>
      </c>
      <c r="C407" s="13">
        <f t="shared" ca="1" si="48"/>
        <v>77.13</v>
      </c>
      <c r="D407" s="13">
        <f t="shared" ca="1" si="49"/>
        <v>458.17000000000024</v>
      </c>
      <c r="E407" s="13">
        <f ca="1">COUNTIF(D$12:D406,"&gt;"&amp;B407)</f>
        <v>62</v>
      </c>
      <c r="F407" s="1"/>
      <c r="G407" s="13">
        <f t="shared" ca="1" si="50"/>
        <v>381.04000000000025</v>
      </c>
      <c r="H407" s="13">
        <f t="shared" ca="1" si="51"/>
        <v>77.13</v>
      </c>
      <c r="I407" s="13">
        <f t="shared" ca="1" si="52"/>
        <v>458.17000000000024</v>
      </c>
      <c r="J407" s="13">
        <f t="shared" ca="1" si="53"/>
        <v>62</v>
      </c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x14ac:dyDescent="0.25">
      <c r="A408" s="24">
        <v>397</v>
      </c>
      <c r="B408" s="13">
        <f t="shared" ca="1" si="47"/>
        <v>381.19000000000023</v>
      </c>
      <c r="C408" s="13">
        <f t="shared" ca="1" si="48"/>
        <v>52.4</v>
      </c>
      <c r="D408" s="13">
        <f t="shared" ca="1" si="49"/>
        <v>433.5900000000002</v>
      </c>
      <c r="E408" s="13">
        <f ca="1">COUNTIF(D$12:D407,"&gt;"&amp;B408)</f>
        <v>63</v>
      </c>
      <c r="F408" s="1"/>
      <c r="G408" s="13">
        <f t="shared" ca="1" si="50"/>
        <v>381.19000000000023</v>
      </c>
      <c r="H408" s="13">
        <f t="shared" ca="1" si="51"/>
        <v>52.4</v>
      </c>
      <c r="I408" s="13">
        <f t="shared" ca="1" si="52"/>
        <v>433.5900000000002</v>
      </c>
      <c r="J408" s="13">
        <f t="shared" ca="1" si="53"/>
        <v>63</v>
      </c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x14ac:dyDescent="0.25">
      <c r="A409" s="24">
        <v>398</v>
      </c>
      <c r="B409" s="13">
        <f t="shared" ca="1" si="47"/>
        <v>382.49000000000024</v>
      </c>
      <c r="C409" s="13">
        <f t="shared" ca="1" si="48"/>
        <v>48.62</v>
      </c>
      <c r="D409" s="13">
        <f t="shared" ca="1" si="49"/>
        <v>431.11000000000024</v>
      </c>
      <c r="E409" s="13">
        <f ca="1">COUNTIF(D$12:D408,"&gt;"&amp;B409)</f>
        <v>59</v>
      </c>
      <c r="F409" s="1"/>
      <c r="G409" s="13">
        <f t="shared" ca="1" si="50"/>
        <v>382.49000000000024</v>
      </c>
      <c r="H409" s="13">
        <f t="shared" ca="1" si="51"/>
        <v>48.62</v>
      </c>
      <c r="I409" s="13">
        <f t="shared" ca="1" si="52"/>
        <v>431.11000000000024</v>
      </c>
      <c r="J409" s="13">
        <f t="shared" ca="1" si="53"/>
        <v>59</v>
      </c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x14ac:dyDescent="0.25">
      <c r="A410" s="24">
        <v>399</v>
      </c>
      <c r="B410" s="13">
        <f t="shared" ca="1" si="47"/>
        <v>383.68000000000023</v>
      </c>
      <c r="C410" s="13">
        <f t="shared" ca="1" si="48"/>
        <v>59.74</v>
      </c>
      <c r="D410" s="13">
        <f t="shared" ca="1" si="49"/>
        <v>443.42000000000024</v>
      </c>
      <c r="E410" s="13">
        <f ca="1">COUNTIF(D$12:D409,"&gt;"&amp;B410)</f>
        <v>57</v>
      </c>
      <c r="F410" s="1"/>
      <c r="G410" s="13">
        <f t="shared" ca="1" si="50"/>
        <v>383.68000000000023</v>
      </c>
      <c r="H410" s="13">
        <f t="shared" ca="1" si="51"/>
        <v>59.74</v>
      </c>
      <c r="I410" s="13">
        <f t="shared" ca="1" si="52"/>
        <v>443.42000000000024</v>
      </c>
      <c r="J410" s="13">
        <f t="shared" ca="1" si="53"/>
        <v>57</v>
      </c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x14ac:dyDescent="0.25">
      <c r="A411" s="24">
        <v>400</v>
      </c>
      <c r="B411" s="13">
        <f t="shared" ca="1" si="47"/>
        <v>384.53000000000026</v>
      </c>
      <c r="C411" s="13">
        <f t="shared" ca="1" si="48"/>
        <v>53.06</v>
      </c>
      <c r="D411" s="13">
        <f t="shared" ca="1" si="49"/>
        <v>437.59000000000026</v>
      </c>
      <c r="E411" s="13">
        <f ca="1">COUNTIF(D$12:D410,"&gt;"&amp;B411)</f>
        <v>58</v>
      </c>
      <c r="F411" s="1"/>
      <c r="G411" s="13">
        <f t="shared" ca="1" si="50"/>
        <v>384.53000000000026</v>
      </c>
      <c r="H411" s="13">
        <f t="shared" ca="1" si="51"/>
        <v>53.06</v>
      </c>
      <c r="I411" s="13">
        <f t="shared" ca="1" si="52"/>
        <v>437.59000000000026</v>
      </c>
      <c r="J411" s="13">
        <f t="shared" ca="1" si="53"/>
        <v>58</v>
      </c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x14ac:dyDescent="0.25">
      <c r="A412" s="24">
        <v>401</v>
      </c>
      <c r="B412" s="13">
        <f t="shared" ca="1" si="47"/>
        <v>384.61000000000024</v>
      </c>
      <c r="C412" s="13">
        <f t="shared" ca="1" si="48"/>
        <v>30.51</v>
      </c>
      <c r="D412" s="13">
        <f t="shared" ca="1" si="49"/>
        <v>415.12000000000023</v>
      </c>
      <c r="E412" s="13">
        <f ca="1">COUNTIF(D$12:D411,"&gt;"&amp;B412)</f>
        <v>59</v>
      </c>
      <c r="F412" s="1"/>
      <c r="G412" s="13">
        <f t="shared" ca="1" si="50"/>
        <v>384.61000000000024</v>
      </c>
      <c r="H412" s="13">
        <f t="shared" ca="1" si="51"/>
        <v>30.51</v>
      </c>
      <c r="I412" s="13">
        <f t="shared" ca="1" si="52"/>
        <v>415.12000000000023</v>
      </c>
      <c r="J412" s="13">
        <f t="shared" ca="1" si="53"/>
        <v>59</v>
      </c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x14ac:dyDescent="0.25">
      <c r="A413" s="24">
        <v>402</v>
      </c>
      <c r="B413" s="13">
        <f t="shared" ca="1" si="47"/>
        <v>385.26000000000022</v>
      </c>
      <c r="C413" s="13">
        <f t="shared" ca="1" si="48"/>
        <v>21.89</v>
      </c>
      <c r="D413" s="13">
        <f t="shared" ca="1" si="49"/>
        <v>407.1500000000002</v>
      </c>
      <c r="E413" s="13">
        <f ca="1">COUNTIF(D$12:D412,"&gt;"&amp;B413)</f>
        <v>60</v>
      </c>
      <c r="F413" s="1"/>
      <c r="G413" s="13">
        <f t="shared" ca="1" si="50"/>
        <v>385.26000000000022</v>
      </c>
      <c r="H413" s="13">
        <f t="shared" ca="1" si="51"/>
        <v>21.89</v>
      </c>
      <c r="I413" s="13">
        <f t="shared" ca="1" si="52"/>
        <v>407.1500000000002</v>
      </c>
      <c r="J413" s="13">
        <f t="shared" ca="1" si="53"/>
        <v>60</v>
      </c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x14ac:dyDescent="0.25">
      <c r="A414" s="24">
        <v>403</v>
      </c>
      <c r="B414" s="13">
        <f t="shared" ca="1" si="47"/>
        <v>386.7200000000002</v>
      </c>
      <c r="C414" s="13">
        <f t="shared" ca="1" si="48"/>
        <v>60.13</v>
      </c>
      <c r="D414" s="13">
        <f t="shared" ca="1" si="49"/>
        <v>446.85000000000019</v>
      </c>
      <c r="E414" s="13">
        <f ca="1">COUNTIF(D$12:D413,"&gt;"&amp;B414)</f>
        <v>57</v>
      </c>
      <c r="F414" s="1"/>
      <c r="G414" s="13">
        <f t="shared" ca="1" si="50"/>
        <v>386.7200000000002</v>
      </c>
      <c r="H414" s="13">
        <f t="shared" ca="1" si="51"/>
        <v>60.13</v>
      </c>
      <c r="I414" s="13">
        <f t="shared" ca="1" si="52"/>
        <v>446.85000000000019</v>
      </c>
      <c r="J414" s="13">
        <f t="shared" ca="1" si="53"/>
        <v>57</v>
      </c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x14ac:dyDescent="0.25">
      <c r="A415" s="24">
        <v>404</v>
      </c>
      <c r="B415" s="13">
        <f t="shared" ca="1" si="47"/>
        <v>387.1500000000002</v>
      </c>
      <c r="C415" s="13">
        <f t="shared" ca="1" si="48"/>
        <v>83.25</v>
      </c>
      <c r="D415" s="13">
        <f t="shared" ca="1" si="49"/>
        <v>470.4000000000002</v>
      </c>
      <c r="E415" s="13">
        <f ca="1">COUNTIF(D$12:D414,"&gt;"&amp;B415)</f>
        <v>57</v>
      </c>
      <c r="F415" s="1"/>
      <c r="G415" s="13">
        <f t="shared" ca="1" si="50"/>
        <v>387.1500000000002</v>
      </c>
      <c r="H415" s="13">
        <f t="shared" ca="1" si="51"/>
        <v>83.25</v>
      </c>
      <c r="I415" s="13">
        <f t="shared" ca="1" si="52"/>
        <v>470.4000000000002</v>
      </c>
      <c r="J415" s="13">
        <f t="shared" ca="1" si="53"/>
        <v>57</v>
      </c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x14ac:dyDescent="0.25">
      <c r="A416" s="24">
        <v>405</v>
      </c>
      <c r="B416" s="13">
        <f t="shared" ca="1" si="47"/>
        <v>387.48000000000019</v>
      </c>
      <c r="C416" s="13">
        <f t="shared" ca="1" si="48"/>
        <v>60.16</v>
      </c>
      <c r="D416" s="13">
        <f t="shared" ca="1" si="49"/>
        <v>447.64000000000021</v>
      </c>
      <c r="E416" s="13">
        <f ca="1">COUNTIF(D$12:D415,"&gt;"&amp;B416)</f>
        <v>58</v>
      </c>
      <c r="F416" s="1"/>
      <c r="G416" s="13">
        <f t="shared" ca="1" si="50"/>
        <v>387.48000000000019</v>
      </c>
      <c r="H416" s="13">
        <f t="shared" ca="1" si="51"/>
        <v>60.16</v>
      </c>
      <c r="I416" s="13">
        <f t="shared" ca="1" si="52"/>
        <v>447.64000000000021</v>
      </c>
      <c r="J416" s="13">
        <f t="shared" ca="1" si="53"/>
        <v>58</v>
      </c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x14ac:dyDescent="0.25">
      <c r="A417" s="24">
        <v>406</v>
      </c>
      <c r="B417" s="13">
        <f t="shared" ca="1" si="47"/>
        <v>388.4000000000002</v>
      </c>
      <c r="C417" s="13">
        <f t="shared" ca="1" si="48"/>
        <v>59.16</v>
      </c>
      <c r="D417" s="13">
        <f t="shared" ca="1" si="49"/>
        <v>447.56000000000017</v>
      </c>
      <c r="E417" s="13">
        <f ca="1">COUNTIF(D$12:D416,"&gt;"&amp;B417)</f>
        <v>59</v>
      </c>
      <c r="F417" s="1"/>
      <c r="G417" s="13">
        <f t="shared" ca="1" si="50"/>
        <v>388.4000000000002</v>
      </c>
      <c r="H417" s="13">
        <f t="shared" ca="1" si="51"/>
        <v>59.16</v>
      </c>
      <c r="I417" s="13">
        <f t="shared" ca="1" si="52"/>
        <v>447.56000000000017</v>
      </c>
      <c r="J417" s="13">
        <f t="shared" ca="1" si="53"/>
        <v>59</v>
      </c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x14ac:dyDescent="0.25">
      <c r="A418" s="24">
        <v>407</v>
      </c>
      <c r="B418" s="13">
        <f t="shared" ca="1" si="47"/>
        <v>388.43000000000018</v>
      </c>
      <c r="C418" s="13">
        <f t="shared" ca="1" si="48"/>
        <v>57.32</v>
      </c>
      <c r="D418" s="13">
        <f t="shared" ca="1" si="49"/>
        <v>445.75000000000017</v>
      </c>
      <c r="E418" s="13">
        <f ca="1">COUNTIF(D$12:D417,"&gt;"&amp;B418)</f>
        <v>60</v>
      </c>
      <c r="F418" s="1"/>
      <c r="G418" s="13">
        <f t="shared" ca="1" si="50"/>
        <v>388.43000000000018</v>
      </c>
      <c r="H418" s="13">
        <f t="shared" ca="1" si="51"/>
        <v>57.32</v>
      </c>
      <c r="I418" s="13">
        <f t="shared" ca="1" si="52"/>
        <v>445.75000000000017</v>
      </c>
      <c r="J418" s="13">
        <f t="shared" ca="1" si="53"/>
        <v>60</v>
      </c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x14ac:dyDescent="0.25">
      <c r="A419" s="24">
        <v>408</v>
      </c>
      <c r="B419" s="13">
        <f t="shared" ca="1" si="47"/>
        <v>388.63000000000017</v>
      </c>
      <c r="C419" s="13">
        <f t="shared" ca="1" si="48"/>
        <v>33.96</v>
      </c>
      <c r="D419" s="13">
        <f t="shared" ca="1" si="49"/>
        <v>422.59000000000015</v>
      </c>
      <c r="E419" s="13">
        <f ca="1">COUNTIF(D$12:D418,"&gt;"&amp;B419)</f>
        <v>61</v>
      </c>
      <c r="F419" s="1"/>
      <c r="G419" s="13">
        <f t="shared" ca="1" si="50"/>
        <v>388.63000000000017</v>
      </c>
      <c r="H419" s="13">
        <f t="shared" ca="1" si="51"/>
        <v>33.96</v>
      </c>
      <c r="I419" s="13">
        <f t="shared" ca="1" si="52"/>
        <v>422.59000000000015</v>
      </c>
      <c r="J419" s="13">
        <f t="shared" ca="1" si="53"/>
        <v>61</v>
      </c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x14ac:dyDescent="0.25">
      <c r="A420" s="24">
        <v>409</v>
      </c>
      <c r="B420" s="13">
        <f t="shared" ca="1" si="47"/>
        <v>390.14000000000016</v>
      </c>
      <c r="C420" s="13">
        <f t="shared" ca="1" si="48"/>
        <v>64.97</v>
      </c>
      <c r="D420" s="13">
        <f t="shared" ca="1" si="49"/>
        <v>455.11000000000013</v>
      </c>
      <c r="E420" s="13">
        <f ca="1">COUNTIF(D$12:D419,"&gt;"&amp;B420)</f>
        <v>60</v>
      </c>
      <c r="F420" s="1"/>
      <c r="G420" s="13">
        <f t="shared" ca="1" si="50"/>
        <v>390.14000000000016</v>
      </c>
      <c r="H420" s="13">
        <f t="shared" ca="1" si="51"/>
        <v>64.97</v>
      </c>
      <c r="I420" s="13">
        <f t="shared" ca="1" si="52"/>
        <v>455.11000000000013</v>
      </c>
      <c r="J420" s="13">
        <f t="shared" ca="1" si="53"/>
        <v>60</v>
      </c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x14ac:dyDescent="0.25">
      <c r="A421" s="24">
        <v>410</v>
      </c>
      <c r="B421" s="13">
        <f t="shared" ca="1" si="47"/>
        <v>391.04000000000013</v>
      </c>
      <c r="C421" s="13">
        <f t="shared" ca="1" si="48"/>
        <v>67.88</v>
      </c>
      <c r="D421" s="13">
        <f t="shared" ca="1" si="49"/>
        <v>458.92000000000013</v>
      </c>
      <c r="E421" s="13">
        <f ca="1">COUNTIF(D$12:D420,"&gt;"&amp;B421)</f>
        <v>61</v>
      </c>
      <c r="F421" s="1"/>
      <c r="G421" s="13">
        <f t="shared" ca="1" si="50"/>
        <v>391.04000000000013</v>
      </c>
      <c r="H421" s="13">
        <f t="shared" ca="1" si="51"/>
        <v>67.88</v>
      </c>
      <c r="I421" s="13">
        <f t="shared" ca="1" si="52"/>
        <v>458.92000000000013</v>
      </c>
      <c r="J421" s="13">
        <f t="shared" ca="1" si="53"/>
        <v>61</v>
      </c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x14ac:dyDescent="0.25">
      <c r="A422" s="24">
        <v>411</v>
      </c>
      <c r="B422" s="13">
        <f t="shared" ca="1" si="47"/>
        <v>391.36000000000013</v>
      </c>
      <c r="C422" s="13">
        <f t="shared" ca="1" si="48"/>
        <v>65.430000000000007</v>
      </c>
      <c r="D422" s="13">
        <f t="shared" ca="1" si="49"/>
        <v>456.79000000000013</v>
      </c>
      <c r="E422" s="13">
        <f ca="1">COUNTIF(D$12:D421,"&gt;"&amp;B422)</f>
        <v>62</v>
      </c>
      <c r="F422" s="1"/>
      <c r="G422" s="13">
        <f t="shared" ca="1" si="50"/>
        <v>391.36000000000013</v>
      </c>
      <c r="H422" s="13">
        <f t="shared" ca="1" si="51"/>
        <v>65.430000000000007</v>
      </c>
      <c r="I422" s="13">
        <f t="shared" ca="1" si="52"/>
        <v>456.79000000000013</v>
      </c>
      <c r="J422" s="13">
        <f t="shared" ca="1" si="53"/>
        <v>62</v>
      </c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x14ac:dyDescent="0.25">
      <c r="A423" s="24">
        <v>412</v>
      </c>
      <c r="B423" s="13">
        <f t="shared" ca="1" si="47"/>
        <v>392.25000000000011</v>
      </c>
      <c r="C423" s="13">
        <f t="shared" ca="1" si="48"/>
        <v>63.76</v>
      </c>
      <c r="D423" s="13">
        <f t="shared" ca="1" si="49"/>
        <v>456.0100000000001</v>
      </c>
      <c r="E423" s="13">
        <f ca="1">COUNTIF(D$12:D422,"&gt;"&amp;B423)</f>
        <v>63</v>
      </c>
      <c r="F423" s="1"/>
      <c r="G423" s="13">
        <f t="shared" ca="1" si="50"/>
        <v>392.25000000000011</v>
      </c>
      <c r="H423" s="13">
        <f t="shared" ca="1" si="51"/>
        <v>63.76</v>
      </c>
      <c r="I423" s="13">
        <f t="shared" ca="1" si="52"/>
        <v>456.0100000000001</v>
      </c>
      <c r="J423" s="13">
        <f t="shared" ca="1" si="53"/>
        <v>63</v>
      </c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x14ac:dyDescent="0.25">
      <c r="A424" s="24">
        <v>413</v>
      </c>
      <c r="B424" s="13">
        <f t="shared" ca="1" si="47"/>
        <v>392.63000000000011</v>
      </c>
      <c r="C424" s="13">
        <f t="shared" ca="1" si="48"/>
        <v>42.72</v>
      </c>
      <c r="D424" s="13">
        <f t="shared" ca="1" si="49"/>
        <v>435.35000000000014</v>
      </c>
      <c r="E424" s="13">
        <f ca="1">COUNTIF(D$12:D423,"&gt;"&amp;B424)</f>
        <v>61</v>
      </c>
      <c r="F424" s="1"/>
      <c r="G424" s="13">
        <f t="shared" ca="1" si="50"/>
        <v>392.63000000000011</v>
      </c>
      <c r="H424" s="13">
        <f t="shared" ca="1" si="51"/>
        <v>42.72</v>
      </c>
      <c r="I424" s="13">
        <f t="shared" ca="1" si="52"/>
        <v>435.35000000000014</v>
      </c>
      <c r="J424" s="13">
        <f t="shared" ca="1" si="53"/>
        <v>61</v>
      </c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x14ac:dyDescent="0.25">
      <c r="A425" s="24">
        <v>414</v>
      </c>
      <c r="B425" s="13">
        <f t="shared" ca="1" si="47"/>
        <v>394.0200000000001</v>
      </c>
      <c r="C425" s="13">
        <f t="shared" ca="1" si="48"/>
        <v>34.159999999999997</v>
      </c>
      <c r="D425" s="13">
        <f t="shared" ca="1" si="49"/>
        <v>428.18000000000006</v>
      </c>
      <c r="E425" s="13">
        <f ca="1">COUNTIF(D$12:D424,"&gt;"&amp;B425)</f>
        <v>61</v>
      </c>
      <c r="F425" s="1"/>
      <c r="G425" s="13">
        <f t="shared" ca="1" si="50"/>
        <v>394.0200000000001</v>
      </c>
      <c r="H425" s="13">
        <f t="shared" ca="1" si="51"/>
        <v>34.159999999999997</v>
      </c>
      <c r="I425" s="13">
        <f t="shared" ca="1" si="52"/>
        <v>428.18000000000006</v>
      </c>
      <c r="J425" s="13">
        <f t="shared" ca="1" si="53"/>
        <v>61</v>
      </c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x14ac:dyDescent="0.25">
      <c r="A426" s="24">
        <v>415</v>
      </c>
      <c r="B426" s="13">
        <f t="shared" ca="1" si="47"/>
        <v>394.18000000000012</v>
      </c>
      <c r="C426" s="13">
        <f t="shared" ca="1" si="48"/>
        <v>67.89</v>
      </c>
      <c r="D426" s="13">
        <f t="shared" ca="1" si="49"/>
        <v>462.07000000000011</v>
      </c>
      <c r="E426" s="13">
        <f ca="1">COUNTIF(D$12:D425,"&gt;"&amp;B426)</f>
        <v>62</v>
      </c>
      <c r="F426" s="1"/>
      <c r="G426" s="13">
        <f t="shared" ca="1" si="50"/>
        <v>394.18000000000012</v>
      </c>
      <c r="H426" s="13">
        <f t="shared" ca="1" si="51"/>
        <v>67.89</v>
      </c>
      <c r="I426" s="13">
        <f t="shared" ca="1" si="52"/>
        <v>462.07000000000011</v>
      </c>
      <c r="J426" s="13">
        <f t="shared" ca="1" si="53"/>
        <v>62</v>
      </c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x14ac:dyDescent="0.25">
      <c r="A427" s="24">
        <v>416</v>
      </c>
      <c r="B427" s="13">
        <f t="shared" ca="1" si="47"/>
        <v>394.65000000000015</v>
      </c>
      <c r="C427" s="13">
        <f t="shared" ca="1" si="48"/>
        <v>78.239999999999995</v>
      </c>
      <c r="D427" s="13">
        <f t="shared" ca="1" si="49"/>
        <v>472.89000000000016</v>
      </c>
      <c r="E427" s="13">
        <f ca="1">COUNTIF(D$12:D426,"&gt;"&amp;B427)</f>
        <v>63</v>
      </c>
      <c r="F427" s="1"/>
      <c r="G427" s="13">
        <f t="shared" ca="1" si="50"/>
        <v>394.65000000000015</v>
      </c>
      <c r="H427" s="13">
        <f t="shared" ca="1" si="51"/>
        <v>78.239999999999995</v>
      </c>
      <c r="I427" s="13">
        <f t="shared" ca="1" si="52"/>
        <v>472.89000000000016</v>
      </c>
      <c r="J427" s="13">
        <f t="shared" ca="1" si="53"/>
        <v>63</v>
      </c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x14ac:dyDescent="0.25">
      <c r="A428" s="24">
        <v>417</v>
      </c>
      <c r="B428" s="13">
        <f t="shared" ca="1" si="47"/>
        <v>395.85000000000014</v>
      </c>
      <c r="C428" s="13">
        <f t="shared" ca="1" si="48"/>
        <v>42.46</v>
      </c>
      <c r="D428" s="13">
        <f t="shared" ca="1" si="49"/>
        <v>438.31000000000012</v>
      </c>
      <c r="E428" s="13">
        <f ca="1">COUNTIF(D$12:D427,"&gt;"&amp;B428)</f>
        <v>63</v>
      </c>
      <c r="F428" s="1"/>
      <c r="G428" s="13">
        <f t="shared" ca="1" si="50"/>
        <v>395.85000000000014</v>
      </c>
      <c r="H428" s="13">
        <f t="shared" ca="1" si="51"/>
        <v>42.46</v>
      </c>
      <c r="I428" s="13">
        <f t="shared" ca="1" si="52"/>
        <v>438.31000000000012</v>
      </c>
      <c r="J428" s="13">
        <f t="shared" ca="1" si="53"/>
        <v>63</v>
      </c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x14ac:dyDescent="0.25">
      <c r="A429" s="24">
        <v>418</v>
      </c>
      <c r="B429" s="13">
        <f t="shared" ca="1" si="47"/>
        <v>396.33000000000015</v>
      </c>
      <c r="C429" s="13">
        <f t="shared" ca="1" si="48"/>
        <v>41.19</v>
      </c>
      <c r="D429" s="13">
        <f t="shared" ca="1" si="49"/>
        <v>437.52000000000015</v>
      </c>
      <c r="E429" s="13">
        <f ca="1">COUNTIF(D$12:D428,"&gt;"&amp;B429)</f>
        <v>64</v>
      </c>
      <c r="F429" s="1"/>
      <c r="G429" s="13">
        <f t="shared" ca="1" si="50"/>
        <v>396.33000000000015</v>
      </c>
      <c r="H429" s="13">
        <f t="shared" ca="1" si="51"/>
        <v>41.19</v>
      </c>
      <c r="I429" s="13">
        <f t="shared" ca="1" si="52"/>
        <v>437.52000000000015</v>
      </c>
      <c r="J429" s="13">
        <f t="shared" ca="1" si="53"/>
        <v>64</v>
      </c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x14ac:dyDescent="0.25">
      <c r="A430" s="24">
        <v>419</v>
      </c>
      <c r="B430" s="13">
        <f t="shared" ca="1" si="47"/>
        <v>396.90000000000015</v>
      </c>
      <c r="C430" s="13">
        <f t="shared" ca="1" si="48"/>
        <v>34</v>
      </c>
      <c r="D430" s="13">
        <f t="shared" ca="1" si="49"/>
        <v>430.90000000000015</v>
      </c>
      <c r="E430" s="13">
        <f ca="1">COUNTIF(D$12:D429,"&gt;"&amp;B430)</f>
        <v>63</v>
      </c>
      <c r="F430" s="1"/>
      <c r="G430" s="13">
        <f t="shared" ca="1" si="50"/>
        <v>396.90000000000015</v>
      </c>
      <c r="H430" s="13">
        <f t="shared" ca="1" si="51"/>
        <v>34</v>
      </c>
      <c r="I430" s="13">
        <f t="shared" ca="1" si="52"/>
        <v>430.90000000000015</v>
      </c>
      <c r="J430" s="13">
        <f t="shared" ca="1" si="53"/>
        <v>63</v>
      </c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x14ac:dyDescent="0.25">
      <c r="A431" s="24">
        <v>420</v>
      </c>
      <c r="B431" s="13">
        <f t="shared" ca="1" si="47"/>
        <v>397.88000000000017</v>
      </c>
      <c r="C431" s="13">
        <f t="shared" ca="1" si="48"/>
        <v>77.72</v>
      </c>
      <c r="D431" s="13">
        <f t="shared" ca="1" si="49"/>
        <v>475.60000000000014</v>
      </c>
      <c r="E431" s="13">
        <f ca="1">COUNTIF(D$12:D430,"&gt;"&amp;B431)</f>
        <v>62</v>
      </c>
      <c r="F431" s="1"/>
      <c r="G431" s="13">
        <f t="shared" ca="1" si="50"/>
        <v>397.88000000000017</v>
      </c>
      <c r="H431" s="13">
        <f t="shared" ca="1" si="51"/>
        <v>77.72</v>
      </c>
      <c r="I431" s="13">
        <f t="shared" ca="1" si="52"/>
        <v>475.60000000000014</v>
      </c>
      <c r="J431" s="13">
        <f t="shared" ca="1" si="53"/>
        <v>62</v>
      </c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x14ac:dyDescent="0.25">
      <c r="A432" s="24">
        <v>421</v>
      </c>
      <c r="B432" s="13">
        <f t="shared" ca="1" si="47"/>
        <v>397.91000000000014</v>
      </c>
      <c r="C432" s="13">
        <f t="shared" ca="1" si="48"/>
        <v>74.06</v>
      </c>
      <c r="D432" s="13">
        <f t="shared" ca="1" si="49"/>
        <v>471.97000000000014</v>
      </c>
      <c r="E432" s="13">
        <f ca="1">COUNTIF(D$12:D431,"&gt;"&amp;B432)</f>
        <v>63</v>
      </c>
      <c r="F432" s="1"/>
      <c r="G432" s="13">
        <f t="shared" ca="1" si="50"/>
        <v>397.91000000000014</v>
      </c>
      <c r="H432" s="13">
        <f t="shared" ca="1" si="51"/>
        <v>74.06</v>
      </c>
      <c r="I432" s="13">
        <f t="shared" ca="1" si="52"/>
        <v>471.97000000000014</v>
      </c>
      <c r="J432" s="13">
        <f t="shared" ca="1" si="53"/>
        <v>63</v>
      </c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x14ac:dyDescent="0.25">
      <c r="A433" s="24">
        <v>422</v>
      </c>
      <c r="B433" s="13">
        <f t="shared" ca="1" si="47"/>
        <v>399.05000000000013</v>
      </c>
      <c r="C433" s="13">
        <f t="shared" ca="1" si="48"/>
        <v>36.770000000000003</v>
      </c>
      <c r="D433" s="13">
        <f t="shared" ca="1" si="49"/>
        <v>435.82000000000011</v>
      </c>
      <c r="E433" s="13">
        <f ca="1">COUNTIF(D$12:D432,"&gt;"&amp;B433)</f>
        <v>63</v>
      </c>
      <c r="F433" s="1"/>
      <c r="G433" s="13">
        <f t="shared" ca="1" si="50"/>
        <v>399.05000000000013</v>
      </c>
      <c r="H433" s="13">
        <f t="shared" ca="1" si="51"/>
        <v>36.770000000000003</v>
      </c>
      <c r="I433" s="13">
        <f t="shared" ca="1" si="52"/>
        <v>435.82000000000011</v>
      </c>
      <c r="J433" s="13">
        <f t="shared" ca="1" si="53"/>
        <v>63</v>
      </c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x14ac:dyDescent="0.25">
      <c r="A434" s="24">
        <v>423</v>
      </c>
      <c r="B434" s="13">
        <f t="shared" ca="1" si="47"/>
        <v>404.23000000000013</v>
      </c>
      <c r="C434" s="13">
        <f t="shared" ca="1" si="48"/>
        <v>58.29</v>
      </c>
      <c r="D434" s="13">
        <f t="shared" ca="1" si="49"/>
        <v>462.52000000000015</v>
      </c>
      <c r="E434" s="13">
        <f ca="1">COUNTIF(D$12:D433,"&gt;"&amp;B434)</f>
        <v>63</v>
      </c>
      <c r="F434" s="1"/>
      <c r="G434" s="13">
        <f t="shared" ca="1" si="50"/>
        <v>404.23000000000013</v>
      </c>
      <c r="H434" s="13">
        <f t="shared" ca="1" si="51"/>
        <v>58.29</v>
      </c>
      <c r="I434" s="13">
        <f t="shared" ca="1" si="52"/>
        <v>462.52000000000015</v>
      </c>
      <c r="J434" s="13">
        <f t="shared" ca="1" si="53"/>
        <v>63</v>
      </c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x14ac:dyDescent="0.25">
      <c r="A435" s="24">
        <v>424</v>
      </c>
      <c r="B435" s="13">
        <f t="shared" ca="1" si="47"/>
        <v>405.41000000000014</v>
      </c>
      <c r="C435" s="13">
        <f t="shared" ca="1" si="48"/>
        <v>69.78</v>
      </c>
      <c r="D435" s="13">
        <f t="shared" ca="1" si="49"/>
        <v>475.19000000000017</v>
      </c>
      <c r="E435" s="13">
        <f ca="1">COUNTIF(D$12:D434,"&gt;"&amp;B435)</f>
        <v>63</v>
      </c>
      <c r="F435" s="1"/>
      <c r="G435" s="13">
        <f t="shared" ca="1" si="50"/>
        <v>405.41000000000014</v>
      </c>
      <c r="H435" s="13">
        <f t="shared" ca="1" si="51"/>
        <v>69.78</v>
      </c>
      <c r="I435" s="13">
        <f t="shared" ca="1" si="52"/>
        <v>475.19000000000017</v>
      </c>
      <c r="J435" s="13">
        <f t="shared" ca="1" si="53"/>
        <v>63</v>
      </c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x14ac:dyDescent="0.25">
      <c r="A436" s="24">
        <v>425</v>
      </c>
      <c r="B436" s="13">
        <f t="shared" ca="1" si="47"/>
        <v>406.07000000000016</v>
      </c>
      <c r="C436" s="13">
        <f t="shared" ca="1" si="48"/>
        <v>76.48</v>
      </c>
      <c r="D436" s="13">
        <f t="shared" ca="1" si="49"/>
        <v>482.55000000000018</v>
      </c>
      <c r="E436" s="13">
        <f ca="1">COUNTIF(D$12:D435,"&gt;"&amp;B436)</f>
        <v>63</v>
      </c>
      <c r="F436" s="1"/>
      <c r="G436" s="13">
        <f t="shared" ca="1" si="50"/>
        <v>406.07000000000016</v>
      </c>
      <c r="H436" s="13">
        <f t="shared" ca="1" si="51"/>
        <v>76.48</v>
      </c>
      <c r="I436" s="13">
        <f t="shared" ca="1" si="52"/>
        <v>482.55000000000018</v>
      </c>
      <c r="J436" s="13">
        <f t="shared" ca="1" si="53"/>
        <v>63</v>
      </c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x14ac:dyDescent="0.25">
      <c r="A437" s="24">
        <v>426</v>
      </c>
      <c r="B437" s="13">
        <f t="shared" ca="1" si="47"/>
        <v>406.13000000000017</v>
      </c>
      <c r="C437" s="13">
        <f t="shared" ca="1" si="48"/>
        <v>64.69</v>
      </c>
      <c r="D437" s="13">
        <f t="shared" ca="1" si="49"/>
        <v>470.82000000000016</v>
      </c>
      <c r="E437" s="13">
        <f ca="1">COUNTIF(D$12:D436,"&gt;"&amp;B437)</f>
        <v>64</v>
      </c>
      <c r="F437" s="1"/>
      <c r="G437" s="13">
        <f t="shared" ca="1" si="50"/>
        <v>406.13000000000017</v>
      </c>
      <c r="H437" s="13">
        <f t="shared" ca="1" si="51"/>
        <v>64.69</v>
      </c>
      <c r="I437" s="13">
        <f t="shared" ca="1" si="52"/>
        <v>470.82000000000016</v>
      </c>
      <c r="J437" s="13">
        <f t="shared" ca="1" si="53"/>
        <v>64</v>
      </c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x14ac:dyDescent="0.25">
      <c r="A438" s="24">
        <v>427</v>
      </c>
      <c r="B438" s="13">
        <f t="shared" ca="1" si="47"/>
        <v>408.25000000000017</v>
      </c>
      <c r="C438" s="13">
        <f t="shared" ca="1" si="48"/>
        <v>81.81</v>
      </c>
      <c r="D438" s="13">
        <f t="shared" ca="1" si="49"/>
        <v>490.06000000000017</v>
      </c>
      <c r="E438" s="13">
        <f ca="1">COUNTIF(D$12:D437,"&gt;"&amp;B438)</f>
        <v>64</v>
      </c>
      <c r="F438" s="1"/>
      <c r="G438" s="13">
        <f t="shared" ca="1" si="50"/>
        <v>408.25000000000017</v>
      </c>
      <c r="H438" s="13">
        <f t="shared" ca="1" si="51"/>
        <v>81.81</v>
      </c>
      <c r="I438" s="13">
        <f t="shared" ca="1" si="52"/>
        <v>490.06000000000017</v>
      </c>
      <c r="J438" s="13">
        <f t="shared" ca="1" si="53"/>
        <v>64</v>
      </c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x14ac:dyDescent="0.25">
      <c r="A439" s="24">
        <v>428</v>
      </c>
      <c r="B439" s="13">
        <f t="shared" ca="1" si="47"/>
        <v>408.6600000000002</v>
      </c>
      <c r="C439" s="13">
        <f t="shared" ca="1" si="48"/>
        <v>34.94</v>
      </c>
      <c r="D439" s="13">
        <f t="shared" ca="1" si="49"/>
        <v>443.60000000000019</v>
      </c>
      <c r="E439" s="13">
        <f ca="1">COUNTIF(D$12:D438,"&gt;"&amp;B439)</f>
        <v>63</v>
      </c>
      <c r="F439" s="1"/>
      <c r="G439" s="13">
        <f t="shared" ca="1" si="50"/>
        <v>408.6600000000002</v>
      </c>
      <c r="H439" s="13">
        <f t="shared" ca="1" si="51"/>
        <v>34.94</v>
      </c>
      <c r="I439" s="13">
        <f t="shared" ca="1" si="52"/>
        <v>443.60000000000019</v>
      </c>
      <c r="J439" s="13">
        <f t="shared" ca="1" si="53"/>
        <v>63</v>
      </c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x14ac:dyDescent="0.25">
      <c r="A440" s="24">
        <v>429</v>
      </c>
      <c r="B440" s="13">
        <f t="shared" ca="1" si="47"/>
        <v>409.08000000000021</v>
      </c>
      <c r="C440" s="13">
        <f t="shared" ca="1" si="48"/>
        <v>73.569999999999993</v>
      </c>
      <c r="D440" s="13">
        <f t="shared" ca="1" si="49"/>
        <v>482.6500000000002</v>
      </c>
      <c r="E440" s="13">
        <f ca="1">COUNTIF(D$12:D439,"&gt;"&amp;B440)</f>
        <v>64</v>
      </c>
      <c r="F440" s="1"/>
      <c r="G440" s="13">
        <f t="shared" ca="1" si="50"/>
        <v>409.08000000000021</v>
      </c>
      <c r="H440" s="13">
        <f t="shared" ca="1" si="51"/>
        <v>73.569999999999993</v>
      </c>
      <c r="I440" s="13">
        <f t="shared" ca="1" si="52"/>
        <v>482.6500000000002</v>
      </c>
      <c r="J440" s="13">
        <f t="shared" ca="1" si="53"/>
        <v>64</v>
      </c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x14ac:dyDescent="0.25">
      <c r="A441" s="24">
        <v>430</v>
      </c>
      <c r="B441" s="13">
        <f t="shared" ca="1" si="47"/>
        <v>409.64000000000021</v>
      </c>
      <c r="C441" s="13">
        <f t="shared" ca="1" si="48"/>
        <v>57.26</v>
      </c>
      <c r="D441" s="13">
        <f t="shared" ca="1" si="49"/>
        <v>466.9000000000002</v>
      </c>
      <c r="E441" s="13">
        <f ca="1">COUNTIF(D$12:D440,"&gt;"&amp;B441)</f>
        <v>64</v>
      </c>
      <c r="F441" s="1"/>
      <c r="G441" s="13">
        <f t="shared" ca="1" si="50"/>
        <v>409.64000000000021</v>
      </c>
      <c r="H441" s="13">
        <f t="shared" ca="1" si="51"/>
        <v>57.26</v>
      </c>
      <c r="I441" s="13">
        <f t="shared" ca="1" si="52"/>
        <v>466.9000000000002</v>
      </c>
      <c r="J441" s="13">
        <f t="shared" ca="1" si="53"/>
        <v>64</v>
      </c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x14ac:dyDescent="0.25">
      <c r="A442" s="24">
        <v>431</v>
      </c>
      <c r="B442" s="13">
        <f t="shared" ca="1" si="47"/>
        <v>411.49000000000024</v>
      </c>
      <c r="C442" s="13">
        <f t="shared" ca="1" si="48"/>
        <v>52.2</v>
      </c>
      <c r="D442" s="13">
        <f t="shared" ca="1" si="49"/>
        <v>463.69000000000023</v>
      </c>
      <c r="E442" s="13">
        <f ca="1">COUNTIF(D$12:D441,"&gt;"&amp;B442)</f>
        <v>65</v>
      </c>
      <c r="F442" s="1"/>
      <c r="G442" s="13">
        <f t="shared" ca="1" si="50"/>
        <v>411.49000000000024</v>
      </c>
      <c r="H442" s="13">
        <f t="shared" ca="1" si="51"/>
        <v>52.2</v>
      </c>
      <c r="I442" s="13">
        <f t="shared" ca="1" si="52"/>
        <v>463.69000000000023</v>
      </c>
      <c r="J442" s="13">
        <f t="shared" ca="1" si="53"/>
        <v>65</v>
      </c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x14ac:dyDescent="0.25">
      <c r="A443" s="24">
        <v>432</v>
      </c>
      <c r="B443" s="13">
        <f t="shared" ca="1" si="47"/>
        <v>413.29000000000025</v>
      </c>
      <c r="C443" s="13">
        <f t="shared" ca="1" si="48"/>
        <v>57.05</v>
      </c>
      <c r="D443" s="13">
        <f t="shared" ca="1" si="49"/>
        <v>470.34000000000026</v>
      </c>
      <c r="E443" s="13">
        <f ca="1">COUNTIF(D$12:D442,"&gt;"&amp;B443)</f>
        <v>62</v>
      </c>
      <c r="F443" s="1"/>
      <c r="G443" s="13">
        <f t="shared" ca="1" si="50"/>
        <v>413.29000000000025</v>
      </c>
      <c r="H443" s="13">
        <f t="shared" ca="1" si="51"/>
        <v>57.05</v>
      </c>
      <c r="I443" s="13">
        <f t="shared" ca="1" si="52"/>
        <v>470.34000000000026</v>
      </c>
      <c r="J443" s="13">
        <f t="shared" ca="1" si="53"/>
        <v>62</v>
      </c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x14ac:dyDescent="0.25">
      <c r="A444" s="24">
        <v>433</v>
      </c>
      <c r="B444" s="13">
        <f t="shared" ca="1" si="47"/>
        <v>413.50000000000023</v>
      </c>
      <c r="C444" s="13">
        <f t="shared" ca="1" si="48"/>
        <v>44.42</v>
      </c>
      <c r="D444" s="13">
        <f t="shared" ca="1" si="49"/>
        <v>457.92000000000024</v>
      </c>
      <c r="E444" s="13">
        <f ca="1">COUNTIF(D$12:D443,"&gt;"&amp;B444)</f>
        <v>63</v>
      </c>
      <c r="F444" s="1"/>
      <c r="G444" s="13">
        <f t="shared" ca="1" si="50"/>
        <v>413.50000000000023</v>
      </c>
      <c r="H444" s="13">
        <f t="shared" ca="1" si="51"/>
        <v>44.42</v>
      </c>
      <c r="I444" s="13">
        <f t="shared" ca="1" si="52"/>
        <v>457.92000000000024</v>
      </c>
      <c r="J444" s="13">
        <f t="shared" ca="1" si="53"/>
        <v>63</v>
      </c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x14ac:dyDescent="0.25">
      <c r="A445" s="24">
        <v>434</v>
      </c>
      <c r="B445" s="13">
        <f t="shared" ca="1" si="47"/>
        <v>414.92000000000024</v>
      </c>
      <c r="C445" s="13">
        <f t="shared" ca="1" si="48"/>
        <v>78.89</v>
      </c>
      <c r="D445" s="13">
        <f t="shared" ca="1" si="49"/>
        <v>493.81000000000023</v>
      </c>
      <c r="E445" s="13">
        <f ca="1">COUNTIF(D$12:D444,"&gt;"&amp;B445)</f>
        <v>64</v>
      </c>
      <c r="F445" s="1"/>
      <c r="G445" s="13">
        <f t="shared" ca="1" si="50"/>
        <v>414.92000000000024</v>
      </c>
      <c r="H445" s="13">
        <f t="shared" ca="1" si="51"/>
        <v>78.89</v>
      </c>
      <c r="I445" s="13">
        <f t="shared" ca="1" si="52"/>
        <v>493.81000000000023</v>
      </c>
      <c r="J445" s="13">
        <f t="shared" ca="1" si="53"/>
        <v>64</v>
      </c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x14ac:dyDescent="0.25">
      <c r="A446" s="24">
        <v>435</v>
      </c>
      <c r="B446" s="13">
        <f t="shared" ca="1" si="47"/>
        <v>417.41000000000025</v>
      </c>
      <c r="C446" s="13">
        <f t="shared" ca="1" si="48"/>
        <v>51.36</v>
      </c>
      <c r="D446" s="13">
        <f t="shared" ca="1" si="49"/>
        <v>468.77000000000027</v>
      </c>
      <c r="E446" s="13">
        <f ca="1">COUNTIF(D$12:D445,"&gt;"&amp;B446)</f>
        <v>64</v>
      </c>
      <c r="F446" s="1"/>
      <c r="G446" s="13">
        <f t="shared" ca="1" si="50"/>
        <v>417.41000000000025</v>
      </c>
      <c r="H446" s="13">
        <f t="shared" ca="1" si="51"/>
        <v>51.36</v>
      </c>
      <c r="I446" s="13">
        <f t="shared" ca="1" si="52"/>
        <v>468.77000000000027</v>
      </c>
      <c r="J446" s="13">
        <f t="shared" ca="1" si="53"/>
        <v>64</v>
      </c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x14ac:dyDescent="0.25">
      <c r="A447" s="24">
        <v>436</v>
      </c>
      <c r="B447" s="13">
        <f t="shared" ca="1" si="47"/>
        <v>418.92000000000024</v>
      </c>
      <c r="C447" s="13">
        <f t="shared" ca="1" si="48"/>
        <v>80.739999999999995</v>
      </c>
      <c r="D447" s="13">
        <f t="shared" ca="1" si="49"/>
        <v>499.66000000000025</v>
      </c>
      <c r="E447" s="13">
        <f ca="1">COUNTIF(D$12:D446,"&gt;"&amp;B447)</f>
        <v>64</v>
      </c>
      <c r="F447" s="1"/>
      <c r="G447" s="13">
        <f t="shared" ca="1" si="50"/>
        <v>418.92000000000024</v>
      </c>
      <c r="H447" s="13">
        <f t="shared" ca="1" si="51"/>
        <v>80.739999999999995</v>
      </c>
      <c r="I447" s="13">
        <f t="shared" ca="1" si="52"/>
        <v>499.66000000000025</v>
      </c>
      <c r="J447" s="13">
        <f t="shared" ca="1" si="53"/>
        <v>64</v>
      </c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x14ac:dyDescent="0.25">
      <c r="A448" s="24">
        <v>437</v>
      </c>
      <c r="B448" s="13">
        <f t="shared" ca="1" si="47"/>
        <v>419.38000000000022</v>
      </c>
      <c r="C448" s="13">
        <f t="shared" ca="1" si="48"/>
        <v>64.45</v>
      </c>
      <c r="D448" s="13">
        <f t="shared" ca="1" si="49"/>
        <v>483.83000000000021</v>
      </c>
      <c r="E448" s="13">
        <f ca="1">COUNTIF(D$12:D447,"&gt;"&amp;B448)</f>
        <v>65</v>
      </c>
      <c r="F448" s="1"/>
      <c r="G448" s="13">
        <f t="shared" ca="1" si="50"/>
        <v>419.38000000000022</v>
      </c>
      <c r="H448" s="13">
        <f t="shared" ca="1" si="51"/>
        <v>64.45</v>
      </c>
      <c r="I448" s="13">
        <f t="shared" ca="1" si="52"/>
        <v>483.83000000000021</v>
      </c>
      <c r="J448" s="13">
        <f t="shared" ca="1" si="53"/>
        <v>65</v>
      </c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x14ac:dyDescent="0.25">
      <c r="A449" s="24">
        <v>438</v>
      </c>
      <c r="B449" s="13">
        <f t="shared" ca="1" si="47"/>
        <v>422.1600000000002</v>
      </c>
      <c r="C449" s="13">
        <f t="shared" ca="1" si="48"/>
        <v>73.72</v>
      </c>
      <c r="D449" s="13">
        <f t="shared" ca="1" si="49"/>
        <v>495.88000000000022</v>
      </c>
      <c r="E449" s="13">
        <f ca="1">COUNTIF(D$12:D448,"&gt;"&amp;B449)</f>
        <v>60</v>
      </c>
      <c r="F449" s="1"/>
      <c r="G449" s="13">
        <f t="shared" ca="1" si="50"/>
        <v>422.1600000000002</v>
      </c>
      <c r="H449" s="13">
        <f t="shared" ca="1" si="51"/>
        <v>73.72</v>
      </c>
      <c r="I449" s="13">
        <f t="shared" ca="1" si="52"/>
        <v>495.88000000000022</v>
      </c>
      <c r="J449" s="13">
        <f t="shared" ca="1" si="53"/>
        <v>60</v>
      </c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x14ac:dyDescent="0.25">
      <c r="A450" s="24">
        <v>439</v>
      </c>
      <c r="B450" s="13">
        <f t="shared" ca="1" si="47"/>
        <v>423.95000000000022</v>
      </c>
      <c r="C450" s="13">
        <f t="shared" ca="1" si="48"/>
        <v>51.71</v>
      </c>
      <c r="D450" s="13">
        <f t="shared" ca="1" si="49"/>
        <v>475.6600000000002</v>
      </c>
      <c r="E450" s="13">
        <f ca="1">COUNTIF(D$12:D449,"&gt;"&amp;B450)</f>
        <v>58</v>
      </c>
      <c r="F450" s="1"/>
      <c r="G450" s="13">
        <f t="shared" ca="1" si="50"/>
        <v>423.95000000000022</v>
      </c>
      <c r="H450" s="13">
        <f t="shared" ca="1" si="51"/>
        <v>51.71</v>
      </c>
      <c r="I450" s="13">
        <f t="shared" ca="1" si="52"/>
        <v>475.6600000000002</v>
      </c>
      <c r="J450" s="13">
        <f t="shared" ca="1" si="53"/>
        <v>58</v>
      </c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x14ac:dyDescent="0.25">
      <c r="A451" s="24">
        <v>440</v>
      </c>
      <c r="B451" s="13">
        <f t="shared" ca="1" si="47"/>
        <v>424.31000000000023</v>
      </c>
      <c r="C451" s="13">
        <f t="shared" ca="1" si="48"/>
        <v>48.14</v>
      </c>
      <c r="D451" s="13">
        <f t="shared" ca="1" si="49"/>
        <v>472.45000000000022</v>
      </c>
      <c r="E451" s="13">
        <f ca="1">COUNTIF(D$12:D450,"&gt;"&amp;B451)</f>
        <v>59</v>
      </c>
      <c r="F451" s="1"/>
      <c r="G451" s="13">
        <f t="shared" ca="1" si="50"/>
        <v>424.31000000000023</v>
      </c>
      <c r="H451" s="13">
        <f t="shared" ca="1" si="51"/>
        <v>48.14</v>
      </c>
      <c r="I451" s="13">
        <f t="shared" ca="1" si="52"/>
        <v>472.45000000000022</v>
      </c>
      <c r="J451" s="13">
        <f t="shared" ca="1" si="53"/>
        <v>59</v>
      </c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x14ac:dyDescent="0.25">
      <c r="A452" s="24">
        <v>441</v>
      </c>
      <c r="B452" s="13">
        <f t="shared" ca="1" si="47"/>
        <v>424.46000000000021</v>
      </c>
      <c r="C452" s="13">
        <f t="shared" ca="1" si="48"/>
        <v>80.53</v>
      </c>
      <c r="D452" s="13">
        <f t="shared" ca="1" si="49"/>
        <v>504.99000000000024</v>
      </c>
      <c r="E452" s="13">
        <f ca="1">COUNTIF(D$12:D451,"&gt;"&amp;B452)</f>
        <v>60</v>
      </c>
      <c r="F452" s="1"/>
      <c r="G452" s="13">
        <f t="shared" ca="1" si="50"/>
        <v>424.46000000000021</v>
      </c>
      <c r="H452" s="13">
        <f t="shared" ca="1" si="51"/>
        <v>80.53</v>
      </c>
      <c r="I452" s="13">
        <f t="shared" ca="1" si="52"/>
        <v>504.99000000000024</v>
      </c>
      <c r="J452" s="13">
        <f t="shared" ca="1" si="53"/>
        <v>60</v>
      </c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x14ac:dyDescent="0.25">
      <c r="A453" s="24">
        <v>442</v>
      </c>
      <c r="B453" s="13">
        <f t="shared" ca="1" si="47"/>
        <v>425.13000000000022</v>
      </c>
      <c r="C453" s="13">
        <f t="shared" ca="1" si="48"/>
        <v>40.520000000000003</v>
      </c>
      <c r="D453" s="13">
        <f t="shared" ca="1" si="49"/>
        <v>465.6500000000002</v>
      </c>
      <c r="E453" s="13">
        <f ca="1">COUNTIF(D$12:D452,"&gt;"&amp;B453)</f>
        <v>61</v>
      </c>
      <c r="F453" s="1"/>
      <c r="G453" s="13">
        <f t="shared" ca="1" si="50"/>
        <v>425.13000000000022</v>
      </c>
      <c r="H453" s="13">
        <f t="shared" ca="1" si="51"/>
        <v>40.520000000000003</v>
      </c>
      <c r="I453" s="13">
        <f t="shared" ca="1" si="52"/>
        <v>465.6500000000002</v>
      </c>
      <c r="J453" s="13">
        <f t="shared" ca="1" si="53"/>
        <v>61</v>
      </c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x14ac:dyDescent="0.25">
      <c r="A454" s="24">
        <v>443</v>
      </c>
      <c r="B454" s="13">
        <f t="shared" ca="1" si="47"/>
        <v>426.63000000000022</v>
      </c>
      <c r="C454" s="13">
        <f t="shared" ca="1" si="48"/>
        <v>49.64</v>
      </c>
      <c r="D454" s="13">
        <f t="shared" ca="1" si="49"/>
        <v>476.27000000000021</v>
      </c>
      <c r="E454" s="13">
        <f ca="1">COUNTIF(D$12:D453,"&gt;"&amp;B454)</f>
        <v>59</v>
      </c>
      <c r="F454" s="1"/>
      <c r="G454" s="13">
        <f t="shared" ca="1" si="50"/>
        <v>426.63000000000022</v>
      </c>
      <c r="H454" s="13">
        <f t="shared" ca="1" si="51"/>
        <v>49.64</v>
      </c>
      <c r="I454" s="13">
        <f t="shared" ca="1" si="52"/>
        <v>476.27000000000021</v>
      </c>
      <c r="J454" s="13">
        <f t="shared" ca="1" si="53"/>
        <v>59</v>
      </c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x14ac:dyDescent="0.25">
      <c r="A455" s="24">
        <v>444</v>
      </c>
      <c r="B455" s="13">
        <f t="shared" ca="1" si="47"/>
        <v>426.64000000000021</v>
      </c>
      <c r="C455" s="13">
        <f t="shared" ca="1" si="48"/>
        <v>74.459999999999994</v>
      </c>
      <c r="D455" s="13">
        <f t="shared" ca="1" si="49"/>
        <v>501.10000000000019</v>
      </c>
      <c r="E455" s="13">
        <f ca="1">COUNTIF(D$12:D454,"&gt;"&amp;B455)</f>
        <v>60</v>
      </c>
      <c r="F455" s="1"/>
      <c r="G455" s="13">
        <f t="shared" ca="1" si="50"/>
        <v>426.64000000000021</v>
      </c>
      <c r="H455" s="13">
        <f t="shared" ca="1" si="51"/>
        <v>74.459999999999994</v>
      </c>
      <c r="I455" s="13">
        <f t="shared" ca="1" si="52"/>
        <v>501.10000000000019</v>
      </c>
      <c r="J455" s="13">
        <f t="shared" ca="1" si="53"/>
        <v>60</v>
      </c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x14ac:dyDescent="0.25">
      <c r="A456" s="24">
        <v>445</v>
      </c>
      <c r="B456" s="13">
        <f t="shared" ca="1" si="47"/>
        <v>426.64000000000021</v>
      </c>
      <c r="C456" s="13">
        <f t="shared" ca="1" si="48"/>
        <v>72.33</v>
      </c>
      <c r="D456" s="13">
        <f t="shared" ca="1" si="49"/>
        <v>498.9700000000002</v>
      </c>
      <c r="E456" s="13">
        <f ca="1">COUNTIF(D$12:D455,"&gt;"&amp;B456)</f>
        <v>61</v>
      </c>
      <c r="F456" s="1"/>
      <c r="G456" s="13">
        <f t="shared" ca="1" si="50"/>
        <v>426.64000000000021</v>
      </c>
      <c r="H456" s="13">
        <f t="shared" ca="1" si="51"/>
        <v>72.33</v>
      </c>
      <c r="I456" s="13">
        <f t="shared" ca="1" si="52"/>
        <v>498.9700000000002</v>
      </c>
      <c r="J456" s="13">
        <f t="shared" ca="1" si="53"/>
        <v>61</v>
      </c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x14ac:dyDescent="0.25">
      <c r="A457" s="24">
        <v>446</v>
      </c>
      <c r="B457" s="13">
        <f t="shared" ca="1" si="47"/>
        <v>427.9100000000002</v>
      </c>
      <c r="C457" s="13">
        <f t="shared" ca="1" si="48"/>
        <v>61.6</v>
      </c>
      <c r="D457" s="13">
        <f t="shared" ca="1" si="49"/>
        <v>489.51000000000022</v>
      </c>
      <c r="E457" s="13">
        <f ca="1">COUNTIF(D$12:D456,"&gt;"&amp;B457)</f>
        <v>61</v>
      </c>
      <c r="F457" s="1"/>
      <c r="G457" s="13">
        <f t="shared" ca="1" si="50"/>
        <v>427.9100000000002</v>
      </c>
      <c r="H457" s="13">
        <f t="shared" ca="1" si="51"/>
        <v>61.6</v>
      </c>
      <c r="I457" s="13">
        <f t="shared" ca="1" si="52"/>
        <v>489.51000000000022</v>
      </c>
      <c r="J457" s="13">
        <f t="shared" ca="1" si="53"/>
        <v>61</v>
      </c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x14ac:dyDescent="0.25">
      <c r="A458" s="24">
        <v>447</v>
      </c>
      <c r="B458" s="13">
        <f t="shared" ca="1" si="47"/>
        <v>428.0300000000002</v>
      </c>
      <c r="C458" s="13">
        <f t="shared" ca="1" si="48"/>
        <v>71.7</v>
      </c>
      <c r="D458" s="13">
        <f t="shared" ca="1" si="49"/>
        <v>499.73000000000019</v>
      </c>
      <c r="E458" s="13">
        <f ca="1">COUNTIF(D$12:D457,"&gt;"&amp;B458)</f>
        <v>62</v>
      </c>
      <c r="F458" s="1"/>
      <c r="G458" s="13">
        <f t="shared" ca="1" si="50"/>
        <v>428.0300000000002</v>
      </c>
      <c r="H458" s="13">
        <f t="shared" ca="1" si="51"/>
        <v>71.7</v>
      </c>
      <c r="I458" s="13">
        <f t="shared" ca="1" si="52"/>
        <v>499.73000000000019</v>
      </c>
      <c r="J458" s="13">
        <f t="shared" ca="1" si="53"/>
        <v>62</v>
      </c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x14ac:dyDescent="0.25">
      <c r="A459" s="24">
        <v>448</v>
      </c>
      <c r="B459" s="13">
        <f t="shared" ca="1" si="47"/>
        <v>430.0300000000002</v>
      </c>
      <c r="C459" s="13">
        <f t="shared" ca="1" si="48"/>
        <v>76.05</v>
      </c>
      <c r="D459" s="13">
        <f t="shared" ca="1" si="49"/>
        <v>506.08000000000021</v>
      </c>
      <c r="E459" s="13">
        <f ca="1">COUNTIF(D$12:D458,"&gt;"&amp;B459)</f>
        <v>61</v>
      </c>
      <c r="F459" s="1"/>
      <c r="G459" s="13">
        <f t="shared" ca="1" si="50"/>
        <v>430.0300000000002</v>
      </c>
      <c r="H459" s="13">
        <f t="shared" ca="1" si="51"/>
        <v>76.05</v>
      </c>
      <c r="I459" s="13">
        <f t="shared" ca="1" si="52"/>
        <v>506.08000000000021</v>
      </c>
      <c r="J459" s="13">
        <f t="shared" ca="1" si="53"/>
        <v>61</v>
      </c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x14ac:dyDescent="0.25">
      <c r="A460" s="24">
        <v>449</v>
      </c>
      <c r="B460" s="13">
        <f t="shared" ca="1" si="47"/>
        <v>432.69000000000023</v>
      </c>
      <c r="C460" s="13">
        <f t="shared" ca="1" si="48"/>
        <v>54.11</v>
      </c>
      <c r="D460" s="13">
        <f t="shared" ca="1" si="49"/>
        <v>486.80000000000024</v>
      </c>
      <c r="E460" s="13">
        <f ca="1">COUNTIF(D$12:D459,"&gt;"&amp;B460)</f>
        <v>59</v>
      </c>
      <c r="F460" s="1"/>
      <c r="G460" s="13">
        <f t="shared" ca="1" si="50"/>
        <v>432.69000000000023</v>
      </c>
      <c r="H460" s="13">
        <f t="shared" ca="1" si="51"/>
        <v>54.11</v>
      </c>
      <c r="I460" s="13">
        <f t="shared" ca="1" si="52"/>
        <v>486.80000000000024</v>
      </c>
      <c r="J460" s="13">
        <f t="shared" ca="1" si="53"/>
        <v>59</v>
      </c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x14ac:dyDescent="0.25">
      <c r="A461" s="24">
        <v>450</v>
      </c>
      <c r="B461" s="13">
        <f t="shared" ref="B461:B524" ca="1" si="54">B460+ROUND(-LN(RAND())*$C$3,2)</f>
        <v>432.94000000000023</v>
      </c>
      <c r="C461" s="13">
        <f t="shared" ref="C461:C524" ca="1" si="55">ROUND(NORMINV(RAND(),$E$3,$E$4),2)</f>
        <v>56.42</v>
      </c>
      <c r="D461" s="13">
        <f t="shared" ref="D461:D524" ca="1" si="56">B461+C461</f>
        <v>489.36000000000024</v>
      </c>
      <c r="E461" s="13">
        <f ca="1">COUNTIF(D$12:D460,"&gt;"&amp;B461)</f>
        <v>60</v>
      </c>
      <c r="F461" s="1"/>
      <c r="G461" s="13">
        <f t="shared" ref="G461:G524" ca="1" si="57">IF($D461&gt;$N$7,"",IF($E461&gt;$J$2,"-",B461))</f>
        <v>432.94000000000023</v>
      </c>
      <c r="H461" s="13">
        <f t="shared" ref="H461:H524" ca="1" si="58">IF($D461&gt;$N$7,"",IF($E461&gt;$J$2,"-",C461))</f>
        <v>56.42</v>
      </c>
      <c r="I461" s="13">
        <f t="shared" ref="I461:I524" ca="1" si="59">IF($D461&gt;$N$7,"",IF($E461&gt;$J$2,"-",D461))</f>
        <v>489.36000000000024</v>
      </c>
      <c r="J461" s="13">
        <f t="shared" ref="J461:J524" ca="1" si="60">IF($D461&gt;$N$7,"",IF($E461&gt;$J$2,"-",E461))</f>
        <v>60</v>
      </c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x14ac:dyDescent="0.25">
      <c r="A462" s="24">
        <v>451</v>
      </c>
      <c r="B462" s="13">
        <f t="shared" ca="1" si="54"/>
        <v>432.98000000000025</v>
      </c>
      <c r="C462" s="13">
        <f t="shared" ca="1" si="55"/>
        <v>63.23</v>
      </c>
      <c r="D462" s="13">
        <f t="shared" ca="1" si="56"/>
        <v>496.21000000000026</v>
      </c>
      <c r="E462" s="13">
        <f ca="1">COUNTIF(D$12:D461,"&gt;"&amp;B462)</f>
        <v>61</v>
      </c>
      <c r="F462" s="1"/>
      <c r="G462" s="13">
        <f t="shared" ca="1" si="57"/>
        <v>432.98000000000025</v>
      </c>
      <c r="H462" s="13">
        <f t="shared" ca="1" si="58"/>
        <v>63.23</v>
      </c>
      <c r="I462" s="13">
        <f t="shared" ca="1" si="59"/>
        <v>496.21000000000026</v>
      </c>
      <c r="J462" s="13">
        <f t="shared" ca="1" si="60"/>
        <v>61</v>
      </c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x14ac:dyDescent="0.25">
      <c r="A463" s="24">
        <v>452</v>
      </c>
      <c r="B463" s="13">
        <f t="shared" ca="1" si="54"/>
        <v>436.76000000000022</v>
      </c>
      <c r="C463" s="13">
        <f t="shared" ca="1" si="55"/>
        <v>46.95</v>
      </c>
      <c r="D463" s="13">
        <f t="shared" ca="1" si="56"/>
        <v>483.71000000000021</v>
      </c>
      <c r="E463" s="13">
        <f ca="1">COUNTIF(D$12:D462,"&gt;"&amp;B463)</f>
        <v>56</v>
      </c>
      <c r="F463" s="1"/>
      <c r="G463" s="13">
        <f t="shared" ca="1" si="57"/>
        <v>436.76000000000022</v>
      </c>
      <c r="H463" s="13">
        <f t="shared" ca="1" si="58"/>
        <v>46.95</v>
      </c>
      <c r="I463" s="13">
        <f t="shared" ca="1" si="59"/>
        <v>483.71000000000021</v>
      </c>
      <c r="J463" s="13">
        <f t="shared" ca="1" si="60"/>
        <v>56</v>
      </c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x14ac:dyDescent="0.25">
      <c r="A464" s="24">
        <v>453</v>
      </c>
      <c r="B464" s="13">
        <f t="shared" ca="1" si="54"/>
        <v>437.73000000000025</v>
      </c>
      <c r="C464" s="13">
        <f t="shared" ca="1" si="55"/>
        <v>65.72</v>
      </c>
      <c r="D464" s="13">
        <f t="shared" ca="1" si="56"/>
        <v>503.45000000000027</v>
      </c>
      <c r="E464" s="13">
        <f ca="1">COUNTIF(D$12:D463,"&gt;"&amp;B464)</f>
        <v>53</v>
      </c>
      <c r="F464" s="1"/>
      <c r="G464" s="13">
        <f t="shared" ca="1" si="57"/>
        <v>437.73000000000025</v>
      </c>
      <c r="H464" s="13">
        <f t="shared" ca="1" si="58"/>
        <v>65.72</v>
      </c>
      <c r="I464" s="13">
        <f t="shared" ca="1" si="59"/>
        <v>503.45000000000027</v>
      </c>
      <c r="J464" s="13">
        <f t="shared" ca="1" si="60"/>
        <v>53</v>
      </c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x14ac:dyDescent="0.25">
      <c r="A465" s="24">
        <v>454</v>
      </c>
      <c r="B465" s="13">
        <f t="shared" ca="1" si="54"/>
        <v>438.30000000000024</v>
      </c>
      <c r="C465" s="13">
        <f t="shared" ca="1" si="55"/>
        <v>40.869999999999997</v>
      </c>
      <c r="D465" s="13">
        <f t="shared" ca="1" si="56"/>
        <v>479.17000000000024</v>
      </c>
      <c r="E465" s="13">
        <f ca="1">COUNTIF(D$12:D464,"&gt;"&amp;B465)</f>
        <v>54</v>
      </c>
      <c r="F465" s="1"/>
      <c r="G465" s="13">
        <f t="shared" ca="1" si="57"/>
        <v>438.30000000000024</v>
      </c>
      <c r="H465" s="13">
        <f t="shared" ca="1" si="58"/>
        <v>40.869999999999997</v>
      </c>
      <c r="I465" s="13">
        <f t="shared" ca="1" si="59"/>
        <v>479.17000000000024</v>
      </c>
      <c r="J465" s="13">
        <f t="shared" ca="1" si="60"/>
        <v>54</v>
      </c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x14ac:dyDescent="0.25">
      <c r="A466" s="24">
        <v>455</v>
      </c>
      <c r="B466" s="13">
        <f t="shared" ca="1" si="54"/>
        <v>439.01000000000022</v>
      </c>
      <c r="C466" s="13">
        <f t="shared" ca="1" si="55"/>
        <v>61.44</v>
      </c>
      <c r="D466" s="13">
        <f t="shared" ca="1" si="56"/>
        <v>500.45000000000022</v>
      </c>
      <c r="E466" s="13">
        <f ca="1">COUNTIF(D$12:D465,"&gt;"&amp;B466)</f>
        <v>54</v>
      </c>
      <c r="F466" s="1"/>
      <c r="G466" s="13">
        <f t="shared" ca="1" si="57"/>
        <v>439.01000000000022</v>
      </c>
      <c r="H466" s="13">
        <f t="shared" ca="1" si="58"/>
        <v>61.44</v>
      </c>
      <c r="I466" s="13">
        <f t="shared" ca="1" si="59"/>
        <v>500.45000000000022</v>
      </c>
      <c r="J466" s="13">
        <f t="shared" ca="1" si="60"/>
        <v>54</v>
      </c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x14ac:dyDescent="0.25">
      <c r="A467" s="24">
        <v>456</v>
      </c>
      <c r="B467" s="13">
        <f t="shared" ca="1" si="54"/>
        <v>440.61000000000024</v>
      </c>
      <c r="C467" s="13">
        <f t="shared" ca="1" si="55"/>
        <v>32.17</v>
      </c>
      <c r="D467" s="13">
        <f t="shared" ca="1" si="56"/>
        <v>472.78000000000026</v>
      </c>
      <c r="E467" s="13">
        <f ca="1">COUNTIF(D$12:D466,"&gt;"&amp;B467)</f>
        <v>54</v>
      </c>
      <c r="F467" s="1"/>
      <c r="G467" s="13">
        <f t="shared" ca="1" si="57"/>
        <v>440.61000000000024</v>
      </c>
      <c r="H467" s="13">
        <f t="shared" ca="1" si="58"/>
        <v>32.17</v>
      </c>
      <c r="I467" s="13">
        <f t="shared" ca="1" si="59"/>
        <v>472.78000000000026</v>
      </c>
      <c r="J467" s="13">
        <f t="shared" ca="1" si="60"/>
        <v>54</v>
      </c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x14ac:dyDescent="0.25">
      <c r="A468" s="24">
        <v>457</v>
      </c>
      <c r="B468" s="13">
        <f t="shared" ca="1" si="54"/>
        <v>440.94000000000023</v>
      </c>
      <c r="C468" s="13">
        <f t="shared" ca="1" si="55"/>
        <v>66.91</v>
      </c>
      <c r="D468" s="13">
        <f t="shared" ca="1" si="56"/>
        <v>507.85000000000025</v>
      </c>
      <c r="E468" s="13">
        <f ca="1">COUNTIF(D$12:D467,"&gt;"&amp;B468)</f>
        <v>55</v>
      </c>
      <c r="F468" s="1"/>
      <c r="G468" s="13">
        <f t="shared" ca="1" si="57"/>
        <v>440.94000000000023</v>
      </c>
      <c r="H468" s="13">
        <f t="shared" ca="1" si="58"/>
        <v>66.91</v>
      </c>
      <c r="I468" s="13">
        <f t="shared" ca="1" si="59"/>
        <v>507.85000000000025</v>
      </c>
      <c r="J468" s="13">
        <f t="shared" ca="1" si="60"/>
        <v>55</v>
      </c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x14ac:dyDescent="0.25">
      <c r="A469" s="24">
        <v>458</v>
      </c>
      <c r="B469" s="13">
        <f t="shared" ca="1" si="54"/>
        <v>441.2800000000002</v>
      </c>
      <c r="C469" s="13">
        <f t="shared" ca="1" si="55"/>
        <v>57.62</v>
      </c>
      <c r="D469" s="13">
        <f t="shared" ca="1" si="56"/>
        <v>498.9000000000002</v>
      </c>
      <c r="E469" s="13">
        <f ca="1">COUNTIF(D$12:D468,"&gt;"&amp;B469)</f>
        <v>56</v>
      </c>
      <c r="F469" s="1"/>
      <c r="G469" s="13">
        <f t="shared" ca="1" si="57"/>
        <v>441.2800000000002</v>
      </c>
      <c r="H469" s="13">
        <f t="shared" ca="1" si="58"/>
        <v>57.62</v>
      </c>
      <c r="I469" s="13">
        <f t="shared" ca="1" si="59"/>
        <v>498.9000000000002</v>
      </c>
      <c r="J469" s="13">
        <f t="shared" ca="1" si="60"/>
        <v>56</v>
      </c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x14ac:dyDescent="0.25">
      <c r="A470" s="24">
        <v>459</v>
      </c>
      <c r="B470" s="13">
        <f t="shared" ca="1" si="54"/>
        <v>442.23000000000019</v>
      </c>
      <c r="C470" s="13">
        <f t="shared" ca="1" si="55"/>
        <v>74.12</v>
      </c>
      <c r="D470" s="13">
        <f t="shared" ca="1" si="56"/>
        <v>516.35000000000014</v>
      </c>
      <c r="E470" s="13">
        <f ca="1">COUNTIF(D$12:D469,"&gt;"&amp;B470)</f>
        <v>57</v>
      </c>
      <c r="F470" s="1"/>
      <c r="G470" s="13">
        <f t="shared" ca="1" si="57"/>
        <v>442.23000000000019</v>
      </c>
      <c r="H470" s="13">
        <f t="shared" ca="1" si="58"/>
        <v>74.12</v>
      </c>
      <c r="I470" s="13">
        <f t="shared" ca="1" si="59"/>
        <v>516.35000000000014</v>
      </c>
      <c r="J470" s="13">
        <f t="shared" ca="1" si="60"/>
        <v>57</v>
      </c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x14ac:dyDescent="0.25">
      <c r="A471" s="24">
        <v>460</v>
      </c>
      <c r="B471" s="13">
        <f t="shared" ca="1" si="54"/>
        <v>442.86000000000018</v>
      </c>
      <c r="C471" s="13">
        <f t="shared" ca="1" si="55"/>
        <v>79.709999999999994</v>
      </c>
      <c r="D471" s="13">
        <f t="shared" ca="1" si="56"/>
        <v>522.57000000000016</v>
      </c>
      <c r="E471" s="13">
        <f ca="1">COUNTIF(D$12:D470,"&gt;"&amp;B471)</f>
        <v>57</v>
      </c>
      <c r="F471" s="1"/>
      <c r="G471" s="13">
        <f t="shared" ca="1" si="57"/>
        <v>442.86000000000018</v>
      </c>
      <c r="H471" s="13">
        <f t="shared" ca="1" si="58"/>
        <v>79.709999999999994</v>
      </c>
      <c r="I471" s="13">
        <f t="shared" ca="1" si="59"/>
        <v>522.57000000000016</v>
      </c>
      <c r="J471" s="13">
        <f t="shared" ca="1" si="60"/>
        <v>57</v>
      </c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x14ac:dyDescent="0.25">
      <c r="A472" s="24">
        <v>461</v>
      </c>
      <c r="B472" s="13">
        <f t="shared" ca="1" si="54"/>
        <v>443.14000000000016</v>
      </c>
      <c r="C472" s="13">
        <f t="shared" ca="1" si="55"/>
        <v>60.16</v>
      </c>
      <c r="D472" s="13">
        <f t="shared" ca="1" si="56"/>
        <v>503.30000000000018</v>
      </c>
      <c r="E472" s="13">
        <f ca="1">COUNTIF(D$12:D471,"&gt;"&amp;B472)</f>
        <v>58</v>
      </c>
      <c r="F472" s="1"/>
      <c r="G472" s="13">
        <f t="shared" ca="1" si="57"/>
        <v>443.14000000000016</v>
      </c>
      <c r="H472" s="13">
        <f t="shared" ca="1" si="58"/>
        <v>60.16</v>
      </c>
      <c r="I472" s="13">
        <f t="shared" ca="1" si="59"/>
        <v>503.30000000000018</v>
      </c>
      <c r="J472" s="13">
        <f t="shared" ca="1" si="60"/>
        <v>58</v>
      </c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x14ac:dyDescent="0.25">
      <c r="A473" s="24">
        <v>462</v>
      </c>
      <c r="B473" s="13">
        <f t="shared" ca="1" si="54"/>
        <v>443.99000000000018</v>
      </c>
      <c r="C473" s="13">
        <f t="shared" ca="1" si="55"/>
        <v>60.59</v>
      </c>
      <c r="D473" s="13">
        <f t="shared" ca="1" si="56"/>
        <v>504.58000000000015</v>
      </c>
      <c r="E473" s="13">
        <f ca="1">COUNTIF(D$12:D472,"&gt;"&amp;B473)</f>
        <v>56</v>
      </c>
      <c r="F473" s="1"/>
      <c r="G473" s="13">
        <f t="shared" ca="1" si="57"/>
        <v>443.99000000000018</v>
      </c>
      <c r="H473" s="13">
        <f t="shared" ca="1" si="58"/>
        <v>60.59</v>
      </c>
      <c r="I473" s="13">
        <f t="shared" ca="1" si="59"/>
        <v>504.58000000000015</v>
      </c>
      <c r="J473" s="13">
        <f t="shared" ca="1" si="60"/>
        <v>56</v>
      </c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x14ac:dyDescent="0.25">
      <c r="A474" s="24">
        <v>463</v>
      </c>
      <c r="B474" s="13">
        <f t="shared" ca="1" si="54"/>
        <v>447.94000000000017</v>
      </c>
      <c r="C474" s="13">
        <f t="shared" ca="1" si="55"/>
        <v>66.34</v>
      </c>
      <c r="D474" s="13">
        <f t="shared" ca="1" si="56"/>
        <v>514.2800000000002</v>
      </c>
      <c r="E474" s="13">
        <f ca="1">COUNTIF(D$12:D473,"&gt;"&amp;B474)</f>
        <v>51</v>
      </c>
      <c r="F474" s="1"/>
      <c r="G474" s="13">
        <f t="shared" ca="1" si="57"/>
        <v>447.94000000000017</v>
      </c>
      <c r="H474" s="13">
        <f t="shared" ca="1" si="58"/>
        <v>66.34</v>
      </c>
      <c r="I474" s="13">
        <f t="shared" ca="1" si="59"/>
        <v>514.2800000000002</v>
      </c>
      <c r="J474" s="13">
        <f t="shared" ca="1" si="60"/>
        <v>51</v>
      </c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x14ac:dyDescent="0.25">
      <c r="A475" s="24">
        <v>464</v>
      </c>
      <c r="B475" s="13">
        <f t="shared" ca="1" si="54"/>
        <v>450.80000000000018</v>
      </c>
      <c r="C475" s="13">
        <f t="shared" ca="1" si="55"/>
        <v>66.73</v>
      </c>
      <c r="D475" s="13">
        <f t="shared" ca="1" si="56"/>
        <v>517.5300000000002</v>
      </c>
      <c r="E475" s="13">
        <f ca="1">COUNTIF(D$12:D474,"&gt;"&amp;B475)</f>
        <v>52</v>
      </c>
      <c r="F475" s="1"/>
      <c r="G475" s="13">
        <f t="shared" ca="1" si="57"/>
        <v>450.80000000000018</v>
      </c>
      <c r="H475" s="13">
        <f t="shared" ca="1" si="58"/>
        <v>66.73</v>
      </c>
      <c r="I475" s="13">
        <f t="shared" ca="1" si="59"/>
        <v>517.5300000000002</v>
      </c>
      <c r="J475" s="13">
        <f t="shared" ca="1" si="60"/>
        <v>52</v>
      </c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x14ac:dyDescent="0.25">
      <c r="A476" s="24">
        <v>465</v>
      </c>
      <c r="B476" s="13">
        <f t="shared" ca="1" si="54"/>
        <v>453.81000000000017</v>
      </c>
      <c r="C476" s="13">
        <f t="shared" ca="1" si="55"/>
        <v>89.8</v>
      </c>
      <c r="D476" s="13">
        <f t="shared" ca="1" si="56"/>
        <v>543.61000000000013</v>
      </c>
      <c r="E476" s="13">
        <f ca="1">COUNTIF(D$12:D475,"&gt;"&amp;B476)</f>
        <v>52</v>
      </c>
      <c r="F476" s="1"/>
      <c r="G476" s="13">
        <f t="shared" ca="1" si="57"/>
        <v>453.81000000000017</v>
      </c>
      <c r="H476" s="13">
        <f t="shared" ca="1" si="58"/>
        <v>89.8</v>
      </c>
      <c r="I476" s="13">
        <f t="shared" ca="1" si="59"/>
        <v>543.61000000000013</v>
      </c>
      <c r="J476" s="13">
        <f t="shared" ca="1" si="60"/>
        <v>52</v>
      </c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x14ac:dyDescent="0.25">
      <c r="A477" s="24">
        <v>466</v>
      </c>
      <c r="B477" s="13">
        <f t="shared" ca="1" si="54"/>
        <v>456.4700000000002</v>
      </c>
      <c r="C477" s="13">
        <f t="shared" ca="1" si="55"/>
        <v>82.42</v>
      </c>
      <c r="D477" s="13">
        <f t="shared" ca="1" si="56"/>
        <v>538.89000000000021</v>
      </c>
      <c r="E477" s="13">
        <f ca="1">COUNTIF(D$12:D476,"&gt;"&amp;B477)</f>
        <v>51</v>
      </c>
      <c r="F477" s="1"/>
      <c r="G477" s="13">
        <f t="shared" ca="1" si="57"/>
        <v>456.4700000000002</v>
      </c>
      <c r="H477" s="13">
        <f t="shared" ca="1" si="58"/>
        <v>82.42</v>
      </c>
      <c r="I477" s="13">
        <f t="shared" ca="1" si="59"/>
        <v>538.89000000000021</v>
      </c>
      <c r="J477" s="13">
        <f t="shared" ca="1" si="60"/>
        <v>51</v>
      </c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x14ac:dyDescent="0.25">
      <c r="A478" s="24">
        <v>467</v>
      </c>
      <c r="B478" s="13">
        <f t="shared" ca="1" si="54"/>
        <v>457.27000000000021</v>
      </c>
      <c r="C478" s="13">
        <f t="shared" ca="1" si="55"/>
        <v>54.07</v>
      </c>
      <c r="D478" s="13">
        <f t="shared" ca="1" si="56"/>
        <v>511.3400000000002</v>
      </c>
      <c r="E478" s="13">
        <f ca="1">COUNTIF(D$12:D477,"&gt;"&amp;B478)</f>
        <v>51</v>
      </c>
      <c r="F478" s="1"/>
      <c r="G478" s="13">
        <f t="shared" ca="1" si="57"/>
        <v>457.27000000000021</v>
      </c>
      <c r="H478" s="13">
        <f t="shared" ca="1" si="58"/>
        <v>54.07</v>
      </c>
      <c r="I478" s="13">
        <f t="shared" ca="1" si="59"/>
        <v>511.3400000000002</v>
      </c>
      <c r="J478" s="13">
        <f t="shared" ca="1" si="60"/>
        <v>51</v>
      </c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x14ac:dyDescent="0.25">
      <c r="A479" s="24">
        <v>468</v>
      </c>
      <c r="B479" s="13">
        <f t="shared" ca="1" si="54"/>
        <v>460.00000000000023</v>
      </c>
      <c r="C479" s="13">
        <f t="shared" ca="1" si="55"/>
        <v>50.12</v>
      </c>
      <c r="D479" s="13">
        <f t="shared" ca="1" si="56"/>
        <v>510.12000000000023</v>
      </c>
      <c r="E479" s="13">
        <f ca="1">COUNTIF(D$12:D478,"&gt;"&amp;B479)</f>
        <v>49</v>
      </c>
      <c r="F479" s="1"/>
      <c r="G479" s="13">
        <f t="shared" ca="1" si="57"/>
        <v>460.00000000000023</v>
      </c>
      <c r="H479" s="13">
        <f t="shared" ca="1" si="58"/>
        <v>50.12</v>
      </c>
      <c r="I479" s="13">
        <f t="shared" ca="1" si="59"/>
        <v>510.12000000000023</v>
      </c>
      <c r="J479" s="13">
        <f t="shared" ca="1" si="60"/>
        <v>49</v>
      </c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x14ac:dyDescent="0.25">
      <c r="A480" s="24">
        <v>469</v>
      </c>
      <c r="B480" s="13">
        <f t="shared" ca="1" si="54"/>
        <v>460.95000000000022</v>
      </c>
      <c r="C480" s="13">
        <f t="shared" ca="1" si="55"/>
        <v>56.9</v>
      </c>
      <c r="D480" s="13">
        <f t="shared" ca="1" si="56"/>
        <v>517.85000000000025</v>
      </c>
      <c r="E480" s="13">
        <f ca="1">COUNTIF(D$12:D479,"&gt;"&amp;B480)</f>
        <v>50</v>
      </c>
      <c r="F480" s="1"/>
      <c r="G480" s="13">
        <f t="shared" ca="1" si="57"/>
        <v>460.95000000000022</v>
      </c>
      <c r="H480" s="13">
        <f t="shared" ca="1" si="58"/>
        <v>56.9</v>
      </c>
      <c r="I480" s="13">
        <f t="shared" ca="1" si="59"/>
        <v>517.85000000000025</v>
      </c>
      <c r="J480" s="13">
        <f t="shared" ca="1" si="60"/>
        <v>50</v>
      </c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x14ac:dyDescent="0.25">
      <c r="A481" s="24">
        <v>470</v>
      </c>
      <c r="B481" s="13">
        <f t="shared" ca="1" si="54"/>
        <v>461.71000000000021</v>
      </c>
      <c r="C481" s="13">
        <f t="shared" ca="1" si="55"/>
        <v>40.99</v>
      </c>
      <c r="D481" s="13">
        <f t="shared" ca="1" si="56"/>
        <v>502.70000000000022</v>
      </c>
      <c r="E481" s="13">
        <f ca="1">COUNTIF(D$12:D480,"&gt;"&amp;B481)</f>
        <v>50</v>
      </c>
      <c r="F481" s="1"/>
      <c r="G481" s="13">
        <f t="shared" ca="1" si="57"/>
        <v>461.71000000000021</v>
      </c>
      <c r="H481" s="13">
        <f t="shared" ca="1" si="58"/>
        <v>40.99</v>
      </c>
      <c r="I481" s="13">
        <f t="shared" ca="1" si="59"/>
        <v>502.70000000000022</v>
      </c>
      <c r="J481" s="13">
        <f t="shared" ca="1" si="60"/>
        <v>50</v>
      </c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x14ac:dyDescent="0.25">
      <c r="A482" s="24">
        <v>471</v>
      </c>
      <c r="B482" s="13">
        <f t="shared" ca="1" si="54"/>
        <v>463.88000000000022</v>
      </c>
      <c r="C482" s="13">
        <f t="shared" ca="1" si="55"/>
        <v>39.15</v>
      </c>
      <c r="D482" s="13">
        <f t="shared" ca="1" si="56"/>
        <v>503.0300000000002</v>
      </c>
      <c r="E482" s="13">
        <f ca="1">COUNTIF(D$12:D481,"&gt;"&amp;B482)</f>
        <v>48</v>
      </c>
      <c r="F482" s="1"/>
      <c r="G482" s="13">
        <f t="shared" ca="1" si="57"/>
        <v>463.88000000000022</v>
      </c>
      <c r="H482" s="13">
        <f t="shared" ca="1" si="58"/>
        <v>39.15</v>
      </c>
      <c r="I482" s="13">
        <f t="shared" ca="1" si="59"/>
        <v>503.0300000000002</v>
      </c>
      <c r="J482" s="13">
        <f t="shared" ca="1" si="60"/>
        <v>48</v>
      </c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x14ac:dyDescent="0.25">
      <c r="A483" s="24">
        <v>472</v>
      </c>
      <c r="B483" s="13">
        <f t="shared" ca="1" si="54"/>
        <v>470.18000000000023</v>
      </c>
      <c r="C483" s="13">
        <f t="shared" ca="1" si="55"/>
        <v>50.33</v>
      </c>
      <c r="D483" s="13">
        <f t="shared" ca="1" si="56"/>
        <v>520.51000000000022</v>
      </c>
      <c r="E483" s="13">
        <f ca="1">COUNTIF(D$12:D482,"&gt;"&amp;B483)</f>
        <v>46</v>
      </c>
      <c r="F483" s="1"/>
      <c r="G483" s="13">
        <f t="shared" ca="1" si="57"/>
        <v>470.18000000000023</v>
      </c>
      <c r="H483" s="13">
        <f t="shared" ca="1" si="58"/>
        <v>50.33</v>
      </c>
      <c r="I483" s="13">
        <f t="shared" ca="1" si="59"/>
        <v>520.51000000000022</v>
      </c>
      <c r="J483" s="13">
        <f t="shared" ca="1" si="60"/>
        <v>46</v>
      </c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x14ac:dyDescent="0.25">
      <c r="A484" s="24">
        <v>473</v>
      </c>
      <c r="B484" s="13">
        <f t="shared" ca="1" si="54"/>
        <v>471.01000000000022</v>
      </c>
      <c r="C484" s="13">
        <f t="shared" ca="1" si="55"/>
        <v>56.29</v>
      </c>
      <c r="D484" s="13">
        <f t="shared" ca="1" si="56"/>
        <v>527.30000000000018</v>
      </c>
      <c r="E484" s="13">
        <f ca="1">COUNTIF(D$12:D483,"&gt;"&amp;B484)</f>
        <v>44</v>
      </c>
      <c r="F484" s="1"/>
      <c r="G484" s="13">
        <f t="shared" ca="1" si="57"/>
        <v>471.01000000000022</v>
      </c>
      <c r="H484" s="13">
        <f t="shared" ca="1" si="58"/>
        <v>56.29</v>
      </c>
      <c r="I484" s="13">
        <f t="shared" ca="1" si="59"/>
        <v>527.30000000000018</v>
      </c>
      <c r="J484" s="13">
        <f t="shared" ca="1" si="60"/>
        <v>44</v>
      </c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x14ac:dyDescent="0.25">
      <c r="A485" s="24">
        <v>474</v>
      </c>
      <c r="B485" s="13">
        <f t="shared" ca="1" si="54"/>
        <v>472.1500000000002</v>
      </c>
      <c r="C485" s="13">
        <f t="shared" ca="1" si="55"/>
        <v>84.01</v>
      </c>
      <c r="D485" s="13">
        <f t="shared" ca="1" si="56"/>
        <v>556.1600000000002</v>
      </c>
      <c r="E485" s="13">
        <f ca="1">COUNTIF(D$12:D484,"&gt;"&amp;B485)</f>
        <v>44</v>
      </c>
      <c r="F485" s="1"/>
      <c r="G485" s="13">
        <f t="shared" ca="1" si="57"/>
        <v>472.1500000000002</v>
      </c>
      <c r="H485" s="13">
        <f t="shared" ca="1" si="58"/>
        <v>84.01</v>
      </c>
      <c r="I485" s="13">
        <f t="shared" ca="1" si="59"/>
        <v>556.1600000000002</v>
      </c>
      <c r="J485" s="13">
        <f t="shared" ca="1" si="60"/>
        <v>44</v>
      </c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x14ac:dyDescent="0.25">
      <c r="A486" s="24">
        <v>475</v>
      </c>
      <c r="B486" s="13">
        <f t="shared" ca="1" si="54"/>
        <v>473.31000000000023</v>
      </c>
      <c r="C486" s="13">
        <f t="shared" ca="1" si="55"/>
        <v>49.84</v>
      </c>
      <c r="D486" s="13">
        <f t="shared" ca="1" si="56"/>
        <v>523.1500000000002</v>
      </c>
      <c r="E486" s="13">
        <f ca="1">COUNTIF(D$12:D485,"&gt;"&amp;B486)</f>
        <v>42</v>
      </c>
      <c r="F486" s="1"/>
      <c r="G486" s="13">
        <f t="shared" ca="1" si="57"/>
        <v>473.31000000000023</v>
      </c>
      <c r="H486" s="13">
        <f t="shared" ca="1" si="58"/>
        <v>49.84</v>
      </c>
      <c r="I486" s="13">
        <f t="shared" ca="1" si="59"/>
        <v>523.1500000000002</v>
      </c>
      <c r="J486" s="13">
        <f t="shared" ca="1" si="60"/>
        <v>42</v>
      </c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x14ac:dyDescent="0.25">
      <c r="A487" s="24">
        <v>476</v>
      </c>
      <c r="B487" s="13">
        <f t="shared" ca="1" si="54"/>
        <v>474.88000000000022</v>
      </c>
      <c r="C487" s="13">
        <f t="shared" ca="1" si="55"/>
        <v>49.8</v>
      </c>
      <c r="D487" s="13">
        <f t="shared" ca="1" si="56"/>
        <v>524.68000000000018</v>
      </c>
      <c r="E487" s="13">
        <f ca="1">COUNTIF(D$12:D486,"&gt;"&amp;B487)</f>
        <v>43</v>
      </c>
      <c r="F487" s="1"/>
      <c r="G487" s="13">
        <f t="shared" ca="1" si="57"/>
        <v>474.88000000000022</v>
      </c>
      <c r="H487" s="13">
        <f t="shared" ca="1" si="58"/>
        <v>49.8</v>
      </c>
      <c r="I487" s="13">
        <f t="shared" ca="1" si="59"/>
        <v>524.68000000000018</v>
      </c>
      <c r="J487" s="13">
        <f t="shared" ca="1" si="60"/>
        <v>43</v>
      </c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x14ac:dyDescent="0.25">
      <c r="A488" s="24">
        <v>477</v>
      </c>
      <c r="B488" s="13">
        <f t="shared" ca="1" si="54"/>
        <v>476.70000000000022</v>
      </c>
      <c r="C488" s="13">
        <f t="shared" ca="1" si="55"/>
        <v>68.28</v>
      </c>
      <c r="D488" s="13">
        <f t="shared" ca="1" si="56"/>
        <v>544.98000000000025</v>
      </c>
      <c r="E488" s="13">
        <f ca="1">COUNTIF(D$12:D487,"&gt;"&amp;B488)</f>
        <v>40</v>
      </c>
      <c r="F488" s="1"/>
      <c r="G488" s="13">
        <f t="shared" ca="1" si="57"/>
        <v>476.70000000000022</v>
      </c>
      <c r="H488" s="13">
        <f t="shared" ca="1" si="58"/>
        <v>68.28</v>
      </c>
      <c r="I488" s="13">
        <f t="shared" ca="1" si="59"/>
        <v>544.98000000000025</v>
      </c>
      <c r="J488" s="13">
        <f t="shared" ca="1" si="60"/>
        <v>40</v>
      </c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x14ac:dyDescent="0.25">
      <c r="A489" s="24">
        <v>478</v>
      </c>
      <c r="B489" s="13">
        <f t="shared" ca="1" si="54"/>
        <v>477.83000000000021</v>
      </c>
      <c r="C489" s="13">
        <f t="shared" ca="1" si="55"/>
        <v>59.8</v>
      </c>
      <c r="D489" s="13">
        <f t="shared" ca="1" si="56"/>
        <v>537.63000000000022</v>
      </c>
      <c r="E489" s="13">
        <f ca="1">COUNTIF(D$12:D488,"&gt;"&amp;B489)</f>
        <v>41</v>
      </c>
      <c r="F489" s="1"/>
      <c r="G489" s="13">
        <f t="shared" ca="1" si="57"/>
        <v>477.83000000000021</v>
      </c>
      <c r="H489" s="13">
        <f t="shared" ca="1" si="58"/>
        <v>59.8</v>
      </c>
      <c r="I489" s="13">
        <f t="shared" ca="1" si="59"/>
        <v>537.63000000000022</v>
      </c>
      <c r="J489" s="13">
        <f t="shared" ca="1" si="60"/>
        <v>41</v>
      </c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x14ac:dyDescent="0.25">
      <c r="A490" s="24">
        <v>479</v>
      </c>
      <c r="B490" s="13">
        <f t="shared" ca="1" si="54"/>
        <v>478.94000000000023</v>
      </c>
      <c r="C490" s="13">
        <f t="shared" ca="1" si="55"/>
        <v>60.57</v>
      </c>
      <c r="D490" s="13">
        <f t="shared" ca="1" si="56"/>
        <v>539.51000000000022</v>
      </c>
      <c r="E490" s="13">
        <f ca="1">COUNTIF(D$12:D489,"&gt;"&amp;B490)</f>
        <v>42</v>
      </c>
      <c r="F490" s="1"/>
      <c r="G490" s="13">
        <f t="shared" ca="1" si="57"/>
        <v>478.94000000000023</v>
      </c>
      <c r="H490" s="13">
        <f t="shared" ca="1" si="58"/>
        <v>60.57</v>
      </c>
      <c r="I490" s="13">
        <f t="shared" ca="1" si="59"/>
        <v>539.51000000000022</v>
      </c>
      <c r="J490" s="13">
        <f t="shared" ca="1" si="60"/>
        <v>42</v>
      </c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x14ac:dyDescent="0.25">
      <c r="A491" s="24">
        <v>480</v>
      </c>
      <c r="B491" s="13">
        <f t="shared" ca="1" si="54"/>
        <v>479.61000000000024</v>
      </c>
      <c r="C491" s="13">
        <f t="shared" ca="1" si="55"/>
        <v>43.08</v>
      </c>
      <c r="D491" s="13">
        <f t="shared" ca="1" si="56"/>
        <v>522.69000000000028</v>
      </c>
      <c r="E491" s="13">
        <f ca="1">COUNTIF(D$12:D490,"&gt;"&amp;B491)</f>
        <v>42</v>
      </c>
      <c r="F491" s="1"/>
      <c r="G491" s="13">
        <f t="shared" ca="1" si="57"/>
        <v>479.61000000000024</v>
      </c>
      <c r="H491" s="13">
        <f t="shared" ca="1" si="58"/>
        <v>43.08</v>
      </c>
      <c r="I491" s="13">
        <f t="shared" ca="1" si="59"/>
        <v>522.69000000000028</v>
      </c>
      <c r="J491" s="13">
        <f t="shared" ca="1" si="60"/>
        <v>42</v>
      </c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x14ac:dyDescent="0.25">
      <c r="A492" s="24">
        <v>481</v>
      </c>
      <c r="B492" s="13">
        <f t="shared" ca="1" si="54"/>
        <v>481.17000000000024</v>
      </c>
      <c r="C492" s="13">
        <f t="shared" ca="1" si="55"/>
        <v>70.62</v>
      </c>
      <c r="D492" s="13">
        <f t="shared" ca="1" si="56"/>
        <v>551.79000000000019</v>
      </c>
      <c r="E492" s="13">
        <f ca="1">COUNTIF(D$12:D491,"&gt;"&amp;B492)</f>
        <v>43</v>
      </c>
      <c r="F492" s="1"/>
      <c r="G492" s="13">
        <f t="shared" ca="1" si="57"/>
        <v>481.17000000000024</v>
      </c>
      <c r="H492" s="13">
        <f t="shared" ca="1" si="58"/>
        <v>70.62</v>
      </c>
      <c r="I492" s="13">
        <f t="shared" ca="1" si="59"/>
        <v>551.79000000000019</v>
      </c>
      <c r="J492" s="13">
        <f t="shared" ca="1" si="60"/>
        <v>43</v>
      </c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x14ac:dyDescent="0.25">
      <c r="A493" s="24">
        <v>482</v>
      </c>
      <c r="B493" s="13">
        <f t="shared" ca="1" si="54"/>
        <v>481.20000000000022</v>
      </c>
      <c r="C493" s="13">
        <f t="shared" ca="1" si="55"/>
        <v>70.73</v>
      </c>
      <c r="D493" s="13">
        <f t="shared" ca="1" si="56"/>
        <v>551.93000000000018</v>
      </c>
      <c r="E493" s="13">
        <f ca="1">COUNTIF(D$12:D492,"&gt;"&amp;B493)</f>
        <v>44</v>
      </c>
      <c r="F493" s="1"/>
      <c r="G493" s="13">
        <f t="shared" ca="1" si="57"/>
        <v>481.20000000000022</v>
      </c>
      <c r="H493" s="13">
        <f t="shared" ca="1" si="58"/>
        <v>70.73</v>
      </c>
      <c r="I493" s="13">
        <f t="shared" ca="1" si="59"/>
        <v>551.93000000000018</v>
      </c>
      <c r="J493" s="13">
        <f t="shared" ca="1" si="60"/>
        <v>44</v>
      </c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x14ac:dyDescent="0.25">
      <c r="A494" s="24">
        <v>483</v>
      </c>
      <c r="B494" s="13">
        <f t="shared" ca="1" si="54"/>
        <v>481.73000000000019</v>
      </c>
      <c r="C494" s="13">
        <f t="shared" ca="1" si="55"/>
        <v>43.83</v>
      </c>
      <c r="D494" s="13">
        <f t="shared" ca="1" si="56"/>
        <v>525.56000000000017</v>
      </c>
      <c r="E494" s="13">
        <f ca="1">COUNTIF(D$12:D493,"&gt;"&amp;B494)</f>
        <v>45</v>
      </c>
      <c r="F494" s="1"/>
      <c r="G494" s="13">
        <f t="shared" ca="1" si="57"/>
        <v>481.73000000000019</v>
      </c>
      <c r="H494" s="13">
        <f t="shared" ca="1" si="58"/>
        <v>43.83</v>
      </c>
      <c r="I494" s="13">
        <f t="shared" ca="1" si="59"/>
        <v>525.56000000000017</v>
      </c>
      <c r="J494" s="13">
        <f t="shared" ca="1" si="60"/>
        <v>45</v>
      </c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x14ac:dyDescent="0.25">
      <c r="A495" s="24">
        <v>484</v>
      </c>
      <c r="B495" s="13">
        <f t="shared" ca="1" si="54"/>
        <v>483.07000000000016</v>
      </c>
      <c r="C495" s="13">
        <f t="shared" ca="1" si="55"/>
        <v>88.68</v>
      </c>
      <c r="D495" s="13">
        <f t="shared" ca="1" si="56"/>
        <v>571.75000000000023</v>
      </c>
      <c r="E495" s="13">
        <f ca="1">COUNTIF(D$12:D494,"&gt;"&amp;B495)</f>
        <v>44</v>
      </c>
      <c r="F495" s="1"/>
      <c r="G495" s="13">
        <f t="shared" ca="1" si="57"/>
        <v>483.07000000000016</v>
      </c>
      <c r="H495" s="13">
        <f t="shared" ca="1" si="58"/>
        <v>88.68</v>
      </c>
      <c r="I495" s="13">
        <f t="shared" ca="1" si="59"/>
        <v>571.75000000000023</v>
      </c>
      <c r="J495" s="13">
        <f t="shared" ca="1" si="60"/>
        <v>44</v>
      </c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x14ac:dyDescent="0.25">
      <c r="A496" s="24">
        <v>485</v>
      </c>
      <c r="B496" s="13">
        <f t="shared" ca="1" si="54"/>
        <v>483.21000000000015</v>
      </c>
      <c r="C496" s="13">
        <f t="shared" ca="1" si="55"/>
        <v>52.14</v>
      </c>
      <c r="D496" s="13">
        <f t="shared" ca="1" si="56"/>
        <v>535.35000000000014</v>
      </c>
      <c r="E496" s="13">
        <f ca="1">COUNTIF(D$12:D495,"&gt;"&amp;B496)</f>
        <v>45</v>
      </c>
      <c r="F496" s="1"/>
      <c r="G496" s="13">
        <f t="shared" ca="1" si="57"/>
        <v>483.21000000000015</v>
      </c>
      <c r="H496" s="13">
        <f t="shared" ca="1" si="58"/>
        <v>52.14</v>
      </c>
      <c r="I496" s="13">
        <f t="shared" ca="1" si="59"/>
        <v>535.35000000000014</v>
      </c>
      <c r="J496" s="13">
        <f t="shared" ca="1" si="60"/>
        <v>45</v>
      </c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x14ac:dyDescent="0.25">
      <c r="A497" s="24">
        <v>486</v>
      </c>
      <c r="B497" s="13">
        <f t="shared" ca="1" si="54"/>
        <v>484.54000000000013</v>
      </c>
      <c r="C497" s="13">
        <f t="shared" ca="1" si="55"/>
        <v>70.680000000000007</v>
      </c>
      <c r="D497" s="13">
        <f t="shared" ca="1" si="56"/>
        <v>555.22000000000014</v>
      </c>
      <c r="E497" s="13">
        <f ca="1">COUNTIF(D$12:D496,"&gt;"&amp;B497)</f>
        <v>44</v>
      </c>
      <c r="F497" s="1"/>
      <c r="G497" s="13">
        <f t="shared" ca="1" si="57"/>
        <v>484.54000000000013</v>
      </c>
      <c r="H497" s="13">
        <f t="shared" ca="1" si="58"/>
        <v>70.680000000000007</v>
      </c>
      <c r="I497" s="13">
        <f t="shared" ca="1" si="59"/>
        <v>555.22000000000014</v>
      </c>
      <c r="J497" s="13">
        <f t="shared" ca="1" si="60"/>
        <v>44</v>
      </c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x14ac:dyDescent="0.25">
      <c r="A498" s="24">
        <v>487</v>
      </c>
      <c r="B498" s="13">
        <f t="shared" ca="1" si="54"/>
        <v>485.30000000000013</v>
      </c>
      <c r="C498" s="13">
        <f t="shared" ca="1" si="55"/>
        <v>65.12</v>
      </c>
      <c r="D498" s="13">
        <f t="shared" ca="1" si="56"/>
        <v>550.42000000000007</v>
      </c>
      <c r="E498" s="13">
        <f ca="1">COUNTIF(D$12:D497,"&gt;"&amp;B498)</f>
        <v>45</v>
      </c>
      <c r="F498" s="1"/>
      <c r="G498" s="13">
        <f t="shared" ca="1" si="57"/>
        <v>485.30000000000013</v>
      </c>
      <c r="H498" s="13">
        <f t="shared" ca="1" si="58"/>
        <v>65.12</v>
      </c>
      <c r="I498" s="13">
        <f t="shared" ca="1" si="59"/>
        <v>550.42000000000007</v>
      </c>
      <c r="J498" s="13">
        <f t="shared" ca="1" si="60"/>
        <v>45</v>
      </c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x14ac:dyDescent="0.25">
      <c r="A499" s="24">
        <v>488</v>
      </c>
      <c r="B499" s="13">
        <f t="shared" ca="1" si="54"/>
        <v>486.17000000000013</v>
      </c>
      <c r="C499" s="13">
        <f t="shared" ca="1" si="55"/>
        <v>91.28</v>
      </c>
      <c r="D499" s="13">
        <f t="shared" ca="1" si="56"/>
        <v>577.45000000000016</v>
      </c>
      <c r="E499" s="13">
        <f ca="1">COUNTIF(D$12:D498,"&gt;"&amp;B499)</f>
        <v>46</v>
      </c>
      <c r="F499" s="1"/>
      <c r="G499" s="13">
        <f t="shared" ca="1" si="57"/>
        <v>486.17000000000013</v>
      </c>
      <c r="H499" s="13">
        <f t="shared" ca="1" si="58"/>
        <v>91.28</v>
      </c>
      <c r="I499" s="13">
        <f t="shared" ca="1" si="59"/>
        <v>577.45000000000016</v>
      </c>
      <c r="J499" s="13">
        <f t="shared" ca="1" si="60"/>
        <v>46</v>
      </c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x14ac:dyDescent="0.25">
      <c r="A500" s="24">
        <v>489</v>
      </c>
      <c r="B500" s="13">
        <f t="shared" ca="1" si="54"/>
        <v>488.24000000000012</v>
      </c>
      <c r="C500" s="13">
        <f t="shared" ca="1" si="55"/>
        <v>65.14</v>
      </c>
      <c r="D500" s="13">
        <f t="shared" ca="1" si="56"/>
        <v>553.38000000000011</v>
      </c>
      <c r="E500" s="13">
        <f ca="1">COUNTIF(D$12:D499,"&gt;"&amp;B500)</f>
        <v>46</v>
      </c>
      <c r="F500" s="1"/>
      <c r="G500" s="13">
        <f t="shared" ca="1" si="57"/>
        <v>488.24000000000012</v>
      </c>
      <c r="H500" s="13">
        <f t="shared" ca="1" si="58"/>
        <v>65.14</v>
      </c>
      <c r="I500" s="13">
        <f t="shared" ca="1" si="59"/>
        <v>553.38000000000011</v>
      </c>
      <c r="J500" s="13">
        <f t="shared" ca="1" si="60"/>
        <v>46</v>
      </c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x14ac:dyDescent="0.25">
      <c r="A501" s="24">
        <v>490</v>
      </c>
      <c r="B501" s="13">
        <f t="shared" ca="1" si="54"/>
        <v>488.96000000000015</v>
      </c>
      <c r="C501" s="13">
        <f t="shared" ca="1" si="55"/>
        <v>38.520000000000003</v>
      </c>
      <c r="D501" s="13">
        <f t="shared" ca="1" si="56"/>
        <v>527.48000000000013</v>
      </c>
      <c r="E501" s="13">
        <f ca="1">COUNTIF(D$12:D500,"&gt;"&amp;B501)</f>
        <v>47</v>
      </c>
      <c r="F501" s="1"/>
      <c r="G501" s="13">
        <f t="shared" ca="1" si="57"/>
        <v>488.96000000000015</v>
      </c>
      <c r="H501" s="13">
        <f t="shared" ca="1" si="58"/>
        <v>38.520000000000003</v>
      </c>
      <c r="I501" s="13">
        <f t="shared" ca="1" si="59"/>
        <v>527.48000000000013</v>
      </c>
      <c r="J501" s="13">
        <f t="shared" ca="1" si="60"/>
        <v>47</v>
      </c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x14ac:dyDescent="0.25">
      <c r="A502" s="24">
        <v>491</v>
      </c>
      <c r="B502" s="13">
        <f t="shared" ca="1" si="54"/>
        <v>489.52000000000015</v>
      </c>
      <c r="C502" s="13">
        <f t="shared" ca="1" si="55"/>
        <v>75.739999999999995</v>
      </c>
      <c r="D502" s="13">
        <f t="shared" ca="1" si="56"/>
        <v>565.2600000000001</v>
      </c>
      <c r="E502" s="13">
        <f ca="1">COUNTIF(D$12:D501,"&gt;"&amp;B502)</f>
        <v>46</v>
      </c>
      <c r="F502" s="1"/>
      <c r="G502" s="13">
        <f t="shared" ca="1" si="57"/>
        <v>489.52000000000015</v>
      </c>
      <c r="H502" s="13">
        <f t="shared" ca="1" si="58"/>
        <v>75.739999999999995</v>
      </c>
      <c r="I502" s="13">
        <f t="shared" ca="1" si="59"/>
        <v>565.2600000000001</v>
      </c>
      <c r="J502" s="13">
        <f t="shared" ca="1" si="60"/>
        <v>46</v>
      </c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x14ac:dyDescent="0.25">
      <c r="A503" s="24">
        <v>492</v>
      </c>
      <c r="B503" s="13">
        <f t="shared" ca="1" si="54"/>
        <v>490.00000000000017</v>
      </c>
      <c r="C503" s="13">
        <f t="shared" ca="1" si="55"/>
        <v>60.74</v>
      </c>
      <c r="D503" s="13">
        <f t="shared" ca="1" si="56"/>
        <v>550.74000000000012</v>
      </c>
      <c r="E503" s="13">
        <f ca="1">COUNTIF(D$12:D502,"&gt;"&amp;B503)</f>
        <v>47</v>
      </c>
      <c r="F503" s="1"/>
      <c r="G503" s="13">
        <f t="shared" ca="1" si="57"/>
        <v>490.00000000000017</v>
      </c>
      <c r="H503" s="13">
        <f t="shared" ca="1" si="58"/>
        <v>60.74</v>
      </c>
      <c r="I503" s="13">
        <f t="shared" ca="1" si="59"/>
        <v>550.74000000000012</v>
      </c>
      <c r="J503" s="13">
        <f t="shared" ca="1" si="60"/>
        <v>47</v>
      </c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x14ac:dyDescent="0.25">
      <c r="A504" s="24">
        <v>493</v>
      </c>
      <c r="B504" s="13">
        <f t="shared" ca="1" si="54"/>
        <v>492.7200000000002</v>
      </c>
      <c r="C504" s="13">
        <f t="shared" ca="1" si="55"/>
        <v>90.2</v>
      </c>
      <c r="D504" s="13">
        <f t="shared" ca="1" si="56"/>
        <v>582.92000000000019</v>
      </c>
      <c r="E504" s="13">
        <f ca="1">COUNTIF(D$12:D503,"&gt;"&amp;B504)</f>
        <v>47</v>
      </c>
      <c r="F504" s="1"/>
      <c r="G504" s="13">
        <f t="shared" ca="1" si="57"/>
        <v>492.7200000000002</v>
      </c>
      <c r="H504" s="13">
        <f t="shared" ca="1" si="58"/>
        <v>90.2</v>
      </c>
      <c r="I504" s="13">
        <f t="shared" ca="1" si="59"/>
        <v>582.92000000000019</v>
      </c>
      <c r="J504" s="13">
        <f t="shared" ca="1" si="60"/>
        <v>47</v>
      </c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x14ac:dyDescent="0.25">
      <c r="A505" s="24">
        <v>494</v>
      </c>
      <c r="B505" s="13">
        <f t="shared" ca="1" si="54"/>
        <v>493.46000000000021</v>
      </c>
      <c r="C505" s="13">
        <f t="shared" ca="1" si="55"/>
        <v>63.43</v>
      </c>
      <c r="D505" s="13">
        <f t="shared" ca="1" si="56"/>
        <v>556.89000000000021</v>
      </c>
      <c r="E505" s="13">
        <f ca="1">COUNTIF(D$12:D504,"&gt;"&amp;B505)</f>
        <v>48</v>
      </c>
      <c r="F505" s="1"/>
      <c r="G505" s="13">
        <f t="shared" ca="1" si="57"/>
        <v>493.46000000000021</v>
      </c>
      <c r="H505" s="13">
        <f t="shared" ca="1" si="58"/>
        <v>63.43</v>
      </c>
      <c r="I505" s="13">
        <f t="shared" ca="1" si="59"/>
        <v>556.89000000000021</v>
      </c>
      <c r="J505" s="13">
        <f t="shared" ca="1" si="60"/>
        <v>48</v>
      </c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x14ac:dyDescent="0.25">
      <c r="A506" s="24">
        <v>495</v>
      </c>
      <c r="B506" s="13">
        <f t="shared" ca="1" si="54"/>
        <v>497.4700000000002</v>
      </c>
      <c r="C506" s="13">
        <f t="shared" ca="1" si="55"/>
        <v>63.13</v>
      </c>
      <c r="D506" s="13">
        <f t="shared" ca="1" si="56"/>
        <v>560.60000000000025</v>
      </c>
      <c r="E506" s="13">
        <f ca="1">COUNTIF(D$12:D505,"&gt;"&amp;B506)</f>
        <v>46</v>
      </c>
      <c r="F506" s="1"/>
      <c r="G506" s="13">
        <f t="shared" ca="1" si="57"/>
        <v>497.4700000000002</v>
      </c>
      <c r="H506" s="13">
        <f t="shared" ca="1" si="58"/>
        <v>63.13</v>
      </c>
      <c r="I506" s="13">
        <f t="shared" ca="1" si="59"/>
        <v>560.60000000000025</v>
      </c>
      <c r="J506" s="13">
        <f t="shared" ca="1" si="60"/>
        <v>46</v>
      </c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x14ac:dyDescent="0.25">
      <c r="A507" s="24">
        <v>496</v>
      </c>
      <c r="B507" s="13">
        <f t="shared" ca="1" si="54"/>
        <v>498.0900000000002</v>
      </c>
      <c r="C507" s="13">
        <f t="shared" ca="1" si="55"/>
        <v>51.19</v>
      </c>
      <c r="D507" s="13">
        <f t="shared" ca="1" si="56"/>
        <v>549.2800000000002</v>
      </c>
      <c r="E507" s="13">
        <f ca="1">COUNTIF(D$12:D506,"&gt;"&amp;B507)</f>
        <v>47</v>
      </c>
      <c r="F507" s="1"/>
      <c r="G507" s="13">
        <f t="shared" ca="1" si="57"/>
        <v>498.0900000000002</v>
      </c>
      <c r="H507" s="13">
        <f t="shared" ca="1" si="58"/>
        <v>51.19</v>
      </c>
      <c r="I507" s="13">
        <f t="shared" ca="1" si="59"/>
        <v>549.2800000000002</v>
      </c>
      <c r="J507" s="13">
        <f t="shared" ca="1" si="60"/>
        <v>47</v>
      </c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x14ac:dyDescent="0.25">
      <c r="A508" s="24">
        <v>497</v>
      </c>
      <c r="B508" s="13">
        <f t="shared" ca="1" si="54"/>
        <v>500.02000000000021</v>
      </c>
      <c r="C508" s="13">
        <f t="shared" ca="1" si="55"/>
        <v>60.48</v>
      </c>
      <c r="D508" s="13">
        <f t="shared" ca="1" si="56"/>
        <v>560.50000000000023</v>
      </c>
      <c r="E508" s="13">
        <f ca="1">COUNTIF(D$12:D507,"&gt;"&amp;B508)</f>
        <v>44</v>
      </c>
      <c r="F508" s="1"/>
      <c r="G508" s="13">
        <f t="shared" ca="1" si="57"/>
        <v>500.02000000000021</v>
      </c>
      <c r="H508" s="13">
        <f t="shared" ca="1" si="58"/>
        <v>60.48</v>
      </c>
      <c r="I508" s="13">
        <f t="shared" ca="1" si="59"/>
        <v>560.50000000000023</v>
      </c>
      <c r="J508" s="13">
        <f t="shared" ca="1" si="60"/>
        <v>44</v>
      </c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x14ac:dyDescent="0.25">
      <c r="A509" s="24">
        <v>498</v>
      </c>
      <c r="B509" s="13">
        <f t="shared" ca="1" si="54"/>
        <v>500.37000000000023</v>
      </c>
      <c r="C509" s="13">
        <f t="shared" ca="1" si="55"/>
        <v>35.9</v>
      </c>
      <c r="D509" s="13">
        <f t="shared" ca="1" si="56"/>
        <v>536.27000000000021</v>
      </c>
      <c r="E509" s="13">
        <f ca="1">COUNTIF(D$12:D508,"&gt;"&amp;B509)</f>
        <v>45</v>
      </c>
      <c r="F509" s="1"/>
      <c r="G509" s="13">
        <f t="shared" ca="1" si="57"/>
        <v>500.37000000000023</v>
      </c>
      <c r="H509" s="13">
        <f t="shared" ca="1" si="58"/>
        <v>35.9</v>
      </c>
      <c r="I509" s="13">
        <f t="shared" ca="1" si="59"/>
        <v>536.27000000000021</v>
      </c>
      <c r="J509" s="13">
        <f t="shared" ca="1" si="60"/>
        <v>45</v>
      </c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x14ac:dyDescent="0.25">
      <c r="A510" s="24">
        <v>499</v>
      </c>
      <c r="B510" s="13">
        <f t="shared" ca="1" si="54"/>
        <v>500.91000000000025</v>
      </c>
      <c r="C510" s="13">
        <f t="shared" ca="1" si="55"/>
        <v>60.05</v>
      </c>
      <c r="D510" s="13">
        <f t="shared" ca="1" si="56"/>
        <v>560.96000000000026</v>
      </c>
      <c r="E510" s="13">
        <f ca="1">COUNTIF(D$12:D509,"&gt;"&amp;B510)</f>
        <v>45</v>
      </c>
      <c r="F510" s="1"/>
      <c r="G510" s="13">
        <f t="shared" ca="1" si="57"/>
        <v>500.91000000000025</v>
      </c>
      <c r="H510" s="13">
        <f t="shared" ca="1" si="58"/>
        <v>60.05</v>
      </c>
      <c r="I510" s="13">
        <f t="shared" ca="1" si="59"/>
        <v>560.96000000000026</v>
      </c>
      <c r="J510" s="13">
        <f t="shared" ca="1" si="60"/>
        <v>45</v>
      </c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x14ac:dyDescent="0.25">
      <c r="A511" s="24">
        <v>500</v>
      </c>
      <c r="B511" s="13">
        <f t="shared" ca="1" si="54"/>
        <v>501.25000000000023</v>
      </c>
      <c r="C511" s="13">
        <f t="shared" ca="1" si="55"/>
        <v>73.510000000000005</v>
      </c>
      <c r="D511" s="13">
        <f t="shared" ca="1" si="56"/>
        <v>574.76000000000022</v>
      </c>
      <c r="E511" s="13">
        <f ca="1">COUNTIF(D$12:D510,"&gt;"&amp;B511)</f>
        <v>45</v>
      </c>
      <c r="F511" s="1"/>
      <c r="G511" s="13">
        <f t="shared" ca="1" si="57"/>
        <v>501.25000000000023</v>
      </c>
      <c r="H511" s="13">
        <f t="shared" ca="1" si="58"/>
        <v>73.510000000000005</v>
      </c>
      <c r="I511" s="13">
        <f t="shared" ca="1" si="59"/>
        <v>574.76000000000022</v>
      </c>
      <c r="J511" s="13">
        <f t="shared" ca="1" si="60"/>
        <v>45</v>
      </c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x14ac:dyDescent="0.25">
      <c r="A512" s="24">
        <v>501</v>
      </c>
      <c r="B512" s="13">
        <f t="shared" ca="1" si="54"/>
        <v>504.0900000000002</v>
      </c>
      <c r="C512" s="13">
        <f t="shared" ca="1" si="55"/>
        <v>102.83</v>
      </c>
      <c r="D512" s="13">
        <f t="shared" ca="1" si="56"/>
        <v>606.92000000000019</v>
      </c>
      <c r="E512" s="13">
        <f ca="1">COUNTIF(D$12:D511,"&gt;"&amp;B512)</f>
        <v>42</v>
      </c>
      <c r="F512" s="1"/>
      <c r="G512" s="13">
        <f t="shared" ca="1" si="57"/>
        <v>504.0900000000002</v>
      </c>
      <c r="H512" s="13">
        <f t="shared" ca="1" si="58"/>
        <v>102.83</v>
      </c>
      <c r="I512" s="13">
        <f t="shared" ca="1" si="59"/>
        <v>606.92000000000019</v>
      </c>
      <c r="J512" s="13">
        <f t="shared" ca="1" si="60"/>
        <v>42</v>
      </c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x14ac:dyDescent="0.25">
      <c r="A513" s="24">
        <v>502</v>
      </c>
      <c r="B513" s="13">
        <f t="shared" ca="1" si="54"/>
        <v>506.17000000000019</v>
      </c>
      <c r="C513" s="13">
        <f t="shared" ca="1" si="55"/>
        <v>64.17</v>
      </c>
      <c r="D513" s="13">
        <f t="shared" ca="1" si="56"/>
        <v>570.34000000000015</v>
      </c>
      <c r="E513" s="13">
        <f ca="1">COUNTIF(D$12:D512,"&gt;"&amp;B513)</f>
        <v>40</v>
      </c>
      <c r="F513" s="1"/>
      <c r="G513" s="13">
        <f t="shared" ca="1" si="57"/>
        <v>506.17000000000019</v>
      </c>
      <c r="H513" s="13">
        <f t="shared" ca="1" si="58"/>
        <v>64.17</v>
      </c>
      <c r="I513" s="13">
        <f t="shared" ca="1" si="59"/>
        <v>570.34000000000015</v>
      </c>
      <c r="J513" s="13">
        <f t="shared" ca="1" si="60"/>
        <v>40</v>
      </c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x14ac:dyDescent="0.25">
      <c r="A514" s="24">
        <v>503</v>
      </c>
      <c r="B514" s="13">
        <f t="shared" ca="1" si="54"/>
        <v>506.49000000000018</v>
      </c>
      <c r="C514" s="13">
        <f t="shared" ca="1" si="55"/>
        <v>66.73</v>
      </c>
      <c r="D514" s="13">
        <f t="shared" ca="1" si="56"/>
        <v>573.22000000000014</v>
      </c>
      <c r="E514" s="13">
        <f ca="1">COUNTIF(D$12:D513,"&gt;"&amp;B514)</f>
        <v>41</v>
      </c>
      <c r="F514" s="1"/>
      <c r="G514" s="13">
        <f t="shared" ca="1" si="57"/>
        <v>506.49000000000018</v>
      </c>
      <c r="H514" s="13">
        <f t="shared" ca="1" si="58"/>
        <v>66.73</v>
      </c>
      <c r="I514" s="13">
        <f t="shared" ca="1" si="59"/>
        <v>573.22000000000014</v>
      </c>
      <c r="J514" s="13">
        <f t="shared" ca="1" si="60"/>
        <v>41</v>
      </c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x14ac:dyDescent="0.25">
      <c r="A515" s="24">
        <v>504</v>
      </c>
      <c r="B515" s="13">
        <f t="shared" ca="1" si="54"/>
        <v>506.79000000000019</v>
      </c>
      <c r="C515" s="13">
        <f t="shared" ca="1" si="55"/>
        <v>58.27</v>
      </c>
      <c r="D515" s="13">
        <f t="shared" ca="1" si="56"/>
        <v>565.06000000000017</v>
      </c>
      <c r="E515" s="13">
        <f ca="1">COUNTIF(D$12:D514,"&gt;"&amp;B515)</f>
        <v>42</v>
      </c>
      <c r="F515" s="1"/>
      <c r="G515" s="13">
        <f t="shared" ca="1" si="57"/>
        <v>506.79000000000019</v>
      </c>
      <c r="H515" s="13">
        <f t="shared" ca="1" si="58"/>
        <v>58.27</v>
      </c>
      <c r="I515" s="13">
        <f t="shared" ca="1" si="59"/>
        <v>565.06000000000017</v>
      </c>
      <c r="J515" s="13">
        <f t="shared" ca="1" si="60"/>
        <v>42</v>
      </c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x14ac:dyDescent="0.25">
      <c r="A516" s="24">
        <v>505</v>
      </c>
      <c r="B516" s="13">
        <f t="shared" ca="1" si="54"/>
        <v>508.35000000000019</v>
      </c>
      <c r="C516" s="13">
        <f t="shared" ca="1" si="55"/>
        <v>57.95</v>
      </c>
      <c r="D516" s="13">
        <f t="shared" ca="1" si="56"/>
        <v>566.30000000000018</v>
      </c>
      <c r="E516" s="13">
        <f ca="1">COUNTIF(D$12:D515,"&gt;"&amp;B516)</f>
        <v>42</v>
      </c>
      <c r="F516" s="1"/>
      <c r="G516" s="13">
        <f t="shared" ca="1" si="57"/>
        <v>508.35000000000019</v>
      </c>
      <c r="H516" s="13">
        <f t="shared" ca="1" si="58"/>
        <v>57.95</v>
      </c>
      <c r="I516" s="13">
        <f t="shared" ca="1" si="59"/>
        <v>566.30000000000018</v>
      </c>
      <c r="J516" s="13">
        <f t="shared" ca="1" si="60"/>
        <v>42</v>
      </c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x14ac:dyDescent="0.25">
      <c r="A517" s="24">
        <v>506</v>
      </c>
      <c r="B517" s="13">
        <f t="shared" ca="1" si="54"/>
        <v>508.76000000000022</v>
      </c>
      <c r="C517" s="13">
        <f t="shared" ca="1" si="55"/>
        <v>75.069999999999993</v>
      </c>
      <c r="D517" s="13">
        <f t="shared" ca="1" si="56"/>
        <v>583.83000000000015</v>
      </c>
      <c r="E517" s="13">
        <f ca="1">COUNTIF(D$12:D516,"&gt;"&amp;B517)</f>
        <v>43</v>
      </c>
      <c r="F517" s="1"/>
      <c r="G517" s="13">
        <f t="shared" ca="1" si="57"/>
        <v>508.76000000000022</v>
      </c>
      <c r="H517" s="13">
        <f t="shared" ca="1" si="58"/>
        <v>75.069999999999993</v>
      </c>
      <c r="I517" s="13">
        <f t="shared" ca="1" si="59"/>
        <v>583.83000000000015</v>
      </c>
      <c r="J517" s="13">
        <f t="shared" ca="1" si="60"/>
        <v>43</v>
      </c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x14ac:dyDescent="0.25">
      <c r="A518" s="24">
        <v>507</v>
      </c>
      <c r="B518" s="13">
        <f t="shared" ca="1" si="54"/>
        <v>510.04000000000019</v>
      </c>
      <c r="C518" s="13">
        <f t="shared" ca="1" si="55"/>
        <v>50.33</v>
      </c>
      <c r="D518" s="13">
        <f t="shared" ca="1" si="56"/>
        <v>560.37000000000023</v>
      </c>
      <c r="E518" s="13">
        <f ca="1">COUNTIF(D$12:D517,"&gt;"&amp;B518)</f>
        <v>44</v>
      </c>
      <c r="F518" s="1"/>
      <c r="G518" s="13">
        <f t="shared" ca="1" si="57"/>
        <v>510.04000000000019</v>
      </c>
      <c r="H518" s="13">
        <f t="shared" ca="1" si="58"/>
        <v>50.33</v>
      </c>
      <c r="I518" s="13">
        <f t="shared" ca="1" si="59"/>
        <v>560.37000000000023</v>
      </c>
      <c r="J518" s="13">
        <f t="shared" ca="1" si="60"/>
        <v>44</v>
      </c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x14ac:dyDescent="0.25">
      <c r="A519" s="24">
        <v>508</v>
      </c>
      <c r="B519" s="13">
        <f t="shared" ca="1" si="54"/>
        <v>510.71000000000021</v>
      </c>
      <c r="C519" s="13">
        <f t="shared" ca="1" si="55"/>
        <v>64.22</v>
      </c>
      <c r="D519" s="13">
        <f t="shared" ca="1" si="56"/>
        <v>574.93000000000018</v>
      </c>
      <c r="E519" s="13">
        <f ca="1">COUNTIF(D$12:D518,"&gt;"&amp;B519)</f>
        <v>44</v>
      </c>
      <c r="F519" s="1"/>
      <c r="G519" s="13">
        <f t="shared" ca="1" si="57"/>
        <v>510.71000000000021</v>
      </c>
      <c r="H519" s="13">
        <f t="shared" ca="1" si="58"/>
        <v>64.22</v>
      </c>
      <c r="I519" s="13">
        <f t="shared" ca="1" si="59"/>
        <v>574.93000000000018</v>
      </c>
      <c r="J519" s="13">
        <f t="shared" ca="1" si="60"/>
        <v>44</v>
      </c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x14ac:dyDescent="0.25">
      <c r="A520" s="24">
        <v>509</v>
      </c>
      <c r="B520" s="13">
        <f t="shared" ca="1" si="54"/>
        <v>514.6500000000002</v>
      </c>
      <c r="C520" s="13">
        <f t="shared" ca="1" si="55"/>
        <v>69.55</v>
      </c>
      <c r="D520" s="13">
        <f t="shared" ca="1" si="56"/>
        <v>584.20000000000016</v>
      </c>
      <c r="E520" s="13">
        <f ca="1">COUNTIF(D$12:D519,"&gt;"&amp;B520)</f>
        <v>43</v>
      </c>
      <c r="F520" s="1"/>
      <c r="G520" s="13">
        <f t="shared" ca="1" si="57"/>
        <v>514.6500000000002</v>
      </c>
      <c r="H520" s="13">
        <f t="shared" ca="1" si="58"/>
        <v>69.55</v>
      </c>
      <c r="I520" s="13">
        <f t="shared" ca="1" si="59"/>
        <v>584.20000000000016</v>
      </c>
      <c r="J520" s="13">
        <f t="shared" ca="1" si="60"/>
        <v>43</v>
      </c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x14ac:dyDescent="0.25">
      <c r="A521" s="24">
        <v>510</v>
      </c>
      <c r="B521" s="13">
        <f t="shared" ca="1" si="54"/>
        <v>517.62000000000023</v>
      </c>
      <c r="C521" s="13">
        <f t="shared" ca="1" si="55"/>
        <v>42.74</v>
      </c>
      <c r="D521" s="13">
        <f t="shared" ca="1" si="56"/>
        <v>560.36000000000024</v>
      </c>
      <c r="E521" s="13">
        <f ca="1">COUNTIF(D$12:D520,"&gt;"&amp;B521)</f>
        <v>42</v>
      </c>
      <c r="F521" s="1"/>
      <c r="G521" s="13">
        <f t="shared" ca="1" si="57"/>
        <v>517.62000000000023</v>
      </c>
      <c r="H521" s="13">
        <f t="shared" ca="1" si="58"/>
        <v>42.74</v>
      </c>
      <c r="I521" s="13">
        <f t="shared" ca="1" si="59"/>
        <v>560.36000000000024</v>
      </c>
      <c r="J521" s="13">
        <f t="shared" ca="1" si="60"/>
        <v>42</v>
      </c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x14ac:dyDescent="0.25">
      <c r="A522" s="24">
        <v>511</v>
      </c>
      <c r="B522" s="13">
        <f t="shared" ca="1" si="54"/>
        <v>518.21000000000026</v>
      </c>
      <c r="C522" s="13">
        <f t="shared" ca="1" si="55"/>
        <v>70.34</v>
      </c>
      <c r="D522" s="13">
        <f t="shared" ca="1" si="56"/>
        <v>588.5500000000003</v>
      </c>
      <c r="E522" s="13">
        <f ca="1">COUNTIF(D$12:D521,"&gt;"&amp;B522)</f>
        <v>42</v>
      </c>
      <c r="F522" s="1"/>
      <c r="G522" s="13">
        <f t="shared" ca="1" si="57"/>
        <v>518.21000000000026</v>
      </c>
      <c r="H522" s="13">
        <f t="shared" ca="1" si="58"/>
        <v>70.34</v>
      </c>
      <c r="I522" s="13">
        <f t="shared" ca="1" si="59"/>
        <v>588.5500000000003</v>
      </c>
      <c r="J522" s="13">
        <f t="shared" ca="1" si="60"/>
        <v>42</v>
      </c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x14ac:dyDescent="0.25">
      <c r="A523" s="24">
        <v>512</v>
      </c>
      <c r="B523" s="13">
        <f t="shared" ca="1" si="54"/>
        <v>518.35000000000025</v>
      </c>
      <c r="C523" s="13">
        <f t="shared" ca="1" si="55"/>
        <v>46.91</v>
      </c>
      <c r="D523" s="13">
        <f t="shared" ca="1" si="56"/>
        <v>565.26000000000022</v>
      </c>
      <c r="E523" s="13">
        <f ca="1">COUNTIF(D$12:D522,"&gt;"&amp;B523)</f>
        <v>43</v>
      </c>
      <c r="F523" s="1"/>
      <c r="G523" s="13">
        <f t="shared" ca="1" si="57"/>
        <v>518.35000000000025</v>
      </c>
      <c r="H523" s="13">
        <f t="shared" ca="1" si="58"/>
        <v>46.91</v>
      </c>
      <c r="I523" s="13">
        <f t="shared" ca="1" si="59"/>
        <v>565.26000000000022</v>
      </c>
      <c r="J523" s="13">
        <f t="shared" ca="1" si="60"/>
        <v>43</v>
      </c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x14ac:dyDescent="0.25">
      <c r="A524" s="24">
        <v>513</v>
      </c>
      <c r="B524" s="13">
        <f t="shared" ca="1" si="54"/>
        <v>518.44000000000028</v>
      </c>
      <c r="C524" s="13">
        <f t="shared" ca="1" si="55"/>
        <v>60.86</v>
      </c>
      <c r="D524" s="13">
        <f t="shared" ca="1" si="56"/>
        <v>579.3000000000003</v>
      </c>
      <c r="E524" s="13">
        <f ca="1">COUNTIF(D$12:D523,"&gt;"&amp;B524)</f>
        <v>44</v>
      </c>
      <c r="F524" s="1"/>
      <c r="G524" s="13">
        <f t="shared" ca="1" si="57"/>
        <v>518.44000000000028</v>
      </c>
      <c r="H524" s="13">
        <f t="shared" ca="1" si="58"/>
        <v>60.86</v>
      </c>
      <c r="I524" s="13">
        <f t="shared" ca="1" si="59"/>
        <v>579.3000000000003</v>
      </c>
      <c r="J524" s="13">
        <f t="shared" ca="1" si="60"/>
        <v>44</v>
      </c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x14ac:dyDescent="0.25">
      <c r="A525" s="24">
        <v>514</v>
      </c>
      <c r="B525" s="13">
        <f t="shared" ref="B525:B588" ca="1" si="61">B524+ROUND(-LN(RAND())*$C$3,2)</f>
        <v>518.74000000000024</v>
      </c>
      <c r="C525" s="13">
        <f t="shared" ref="C525:C588" ca="1" si="62">ROUND(NORMINV(RAND(),$E$3,$E$4),2)</f>
        <v>68.040000000000006</v>
      </c>
      <c r="D525" s="13">
        <f t="shared" ref="D525:D588" ca="1" si="63">B525+C525</f>
        <v>586.7800000000002</v>
      </c>
      <c r="E525" s="13">
        <f ca="1">COUNTIF(D$12:D524,"&gt;"&amp;B525)</f>
        <v>45</v>
      </c>
      <c r="F525" s="1"/>
      <c r="G525" s="13">
        <f t="shared" ref="G525:G588" ca="1" si="64">IF($D525&gt;$N$7,"",IF($E525&gt;$J$2,"-",B525))</f>
        <v>518.74000000000024</v>
      </c>
      <c r="H525" s="13">
        <f t="shared" ref="H525:H588" ca="1" si="65">IF($D525&gt;$N$7,"",IF($E525&gt;$J$2,"-",C525))</f>
        <v>68.040000000000006</v>
      </c>
      <c r="I525" s="13">
        <f t="shared" ref="I525:I588" ca="1" si="66">IF($D525&gt;$N$7,"",IF($E525&gt;$J$2,"-",D525))</f>
        <v>586.7800000000002</v>
      </c>
      <c r="J525" s="13">
        <f t="shared" ref="J525:J588" ca="1" si="67">IF($D525&gt;$N$7,"",IF($E525&gt;$J$2,"-",E525))</f>
        <v>45</v>
      </c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x14ac:dyDescent="0.25">
      <c r="A526" s="24">
        <v>515</v>
      </c>
      <c r="B526" s="13">
        <f t="shared" ca="1" si="61"/>
        <v>518.80000000000018</v>
      </c>
      <c r="C526" s="13">
        <f t="shared" ca="1" si="62"/>
        <v>57.54</v>
      </c>
      <c r="D526" s="13">
        <f t="shared" ca="1" si="63"/>
        <v>576.34000000000015</v>
      </c>
      <c r="E526" s="13">
        <f ca="1">COUNTIF(D$12:D525,"&gt;"&amp;B526)</f>
        <v>46</v>
      </c>
      <c r="F526" s="1"/>
      <c r="G526" s="13">
        <f t="shared" ca="1" si="64"/>
        <v>518.80000000000018</v>
      </c>
      <c r="H526" s="13">
        <f t="shared" ca="1" si="65"/>
        <v>57.54</v>
      </c>
      <c r="I526" s="13">
        <f t="shared" ca="1" si="66"/>
        <v>576.34000000000015</v>
      </c>
      <c r="J526" s="13">
        <f t="shared" ca="1" si="67"/>
        <v>46</v>
      </c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x14ac:dyDescent="0.25">
      <c r="A527" s="24">
        <v>516</v>
      </c>
      <c r="B527" s="13">
        <f t="shared" ca="1" si="61"/>
        <v>518.86000000000013</v>
      </c>
      <c r="C527" s="13">
        <f t="shared" ca="1" si="62"/>
        <v>62.2</v>
      </c>
      <c r="D527" s="13">
        <f t="shared" ca="1" si="63"/>
        <v>581.06000000000017</v>
      </c>
      <c r="E527" s="13">
        <f ca="1">COUNTIF(D$12:D526,"&gt;"&amp;B527)</f>
        <v>47</v>
      </c>
      <c r="F527" s="1"/>
      <c r="G527" s="13">
        <f t="shared" ca="1" si="64"/>
        <v>518.86000000000013</v>
      </c>
      <c r="H527" s="13">
        <f t="shared" ca="1" si="65"/>
        <v>62.2</v>
      </c>
      <c r="I527" s="13">
        <f t="shared" ca="1" si="66"/>
        <v>581.06000000000017</v>
      </c>
      <c r="J527" s="13">
        <f t="shared" ca="1" si="67"/>
        <v>47</v>
      </c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x14ac:dyDescent="0.25">
      <c r="A528" s="24">
        <v>517</v>
      </c>
      <c r="B528" s="13">
        <f t="shared" ca="1" si="61"/>
        <v>519.46000000000015</v>
      </c>
      <c r="C528" s="13">
        <f t="shared" ca="1" si="62"/>
        <v>34.869999999999997</v>
      </c>
      <c r="D528" s="13">
        <f t="shared" ca="1" si="63"/>
        <v>554.33000000000015</v>
      </c>
      <c r="E528" s="13">
        <f ca="1">COUNTIF(D$12:D527,"&gt;"&amp;B528)</f>
        <v>48</v>
      </c>
      <c r="F528" s="1"/>
      <c r="G528" s="13">
        <f t="shared" ca="1" si="64"/>
        <v>519.46000000000015</v>
      </c>
      <c r="H528" s="13">
        <f t="shared" ca="1" si="65"/>
        <v>34.869999999999997</v>
      </c>
      <c r="I528" s="13">
        <f t="shared" ca="1" si="66"/>
        <v>554.33000000000015</v>
      </c>
      <c r="J528" s="13">
        <f t="shared" ca="1" si="67"/>
        <v>48</v>
      </c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x14ac:dyDescent="0.25">
      <c r="A529" s="24">
        <v>518</v>
      </c>
      <c r="B529" s="13">
        <f t="shared" ca="1" si="61"/>
        <v>521.37000000000012</v>
      </c>
      <c r="C529" s="13">
        <f t="shared" ca="1" si="62"/>
        <v>46.25</v>
      </c>
      <c r="D529" s="13">
        <f t="shared" ca="1" si="63"/>
        <v>567.62000000000012</v>
      </c>
      <c r="E529" s="13">
        <f ca="1">COUNTIF(D$12:D528,"&gt;"&amp;B529)</f>
        <v>48</v>
      </c>
      <c r="F529" s="1"/>
      <c r="G529" s="13">
        <f t="shared" ca="1" si="64"/>
        <v>521.37000000000012</v>
      </c>
      <c r="H529" s="13">
        <f t="shared" ca="1" si="65"/>
        <v>46.25</v>
      </c>
      <c r="I529" s="13">
        <f t="shared" ca="1" si="66"/>
        <v>567.62000000000012</v>
      </c>
      <c r="J529" s="13">
        <f t="shared" ca="1" si="67"/>
        <v>48</v>
      </c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x14ac:dyDescent="0.25">
      <c r="A530" s="24">
        <v>519</v>
      </c>
      <c r="B530" s="13">
        <f t="shared" ca="1" si="61"/>
        <v>523.96000000000015</v>
      </c>
      <c r="C530" s="13">
        <f t="shared" ca="1" si="62"/>
        <v>71.56</v>
      </c>
      <c r="D530" s="13">
        <f t="shared" ca="1" si="63"/>
        <v>595.52000000000021</v>
      </c>
      <c r="E530" s="13">
        <f ca="1">COUNTIF(D$12:D529,"&gt;"&amp;B530)</f>
        <v>46</v>
      </c>
      <c r="F530" s="1"/>
      <c r="G530" s="13">
        <f t="shared" ca="1" si="64"/>
        <v>523.96000000000015</v>
      </c>
      <c r="H530" s="13">
        <f t="shared" ca="1" si="65"/>
        <v>71.56</v>
      </c>
      <c r="I530" s="13">
        <f t="shared" ca="1" si="66"/>
        <v>595.52000000000021</v>
      </c>
      <c r="J530" s="13">
        <f t="shared" ca="1" si="67"/>
        <v>46</v>
      </c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x14ac:dyDescent="0.25">
      <c r="A531" s="24">
        <v>520</v>
      </c>
      <c r="B531" s="13">
        <f t="shared" ca="1" si="61"/>
        <v>527.84000000000015</v>
      </c>
      <c r="C531" s="13">
        <f t="shared" ca="1" si="62"/>
        <v>93.15</v>
      </c>
      <c r="D531" s="13">
        <f t="shared" ca="1" si="63"/>
        <v>620.99000000000012</v>
      </c>
      <c r="E531" s="13">
        <f ca="1">COUNTIF(D$12:D530,"&gt;"&amp;B531)</f>
        <v>43</v>
      </c>
      <c r="F531" s="1"/>
      <c r="G531" s="13">
        <f t="shared" ca="1" si="64"/>
        <v>527.84000000000015</v>
      </c>
      <c r="H531" s="13">
        <f t="shared" ca="1" si="65"/>
        <v>93.15</v>
      </c>
      <c r="I531" s="13">
        <f t="shared" ca="1" si="66"/>
        <v>620.99000000000012</v>
      </c>
      <c r="J531" s="13">
        <f t="shared" ca="1" si="67"/>
        <v>43</v>
      </c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x14ac:dyDescent="0.25">
      <c r="A532" s="24">
        <v>521</v>
      </c>
      <c r="B532" s="13">
        <f t="shared" ca="1" si="61"/>
        <v>530.85000000000014</v>
      </c>
      <c r="C532" s="13">
        <f t="shared" ca="1" si="62"/>
        <v>47.64</v>
      </c>
      <c r="D532" s="13">
        <f t="shared" ca="1" si="63"/>
        <v>578.49000000000012</v>
      </c>
      <c r="E532" s="13">
        <f ca="1">COUNTIF(D$12:D531,"&gt;"&amp;B532)</f>
        <v>44</v>
      </c>
      <c r="F532" s="1"/>
      <c r="G532" s="13">
        <f t="shared" ca="1" si="64"/>
        <v>530.85000000000014</v>
      </c>
      <c r="H532" s="13">
        <f t="shared" ca="1" si="65"/>
        <v>47.64</v>
      </c>
      <c r="I532" s="13">
        <f t="shared" ca="1" si="66"/>
        <v>578.49000000000012</v>
      </c>
      <c r="J532" s="13">
        <f t="shared" ca="1" si="67"/>
        <v>44</v>
      </c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x14ac:dyDescent="0.25">
      <c r="A533" s="24">
        <v>522</v>
      </c>
      <c r="B533" s="13">
        <f t="shared" ca="1" si="61"/>
        <v>531.1400000000001</v>
      </c>
      <c r="C533" s="13">
        <f t="shared" ca="1" si="62"/>
        <v>44</v>
      </c>
      <c r="D533" s="13">
        <f t="shared" ca="1" si="63"/>
        <v>575.1400000000001</v>
      </c>
      <c r="E533" s="13">
        <f ca="1">COUNTIF(D$12:D532,"&gt;"&amp;B533)</f>
        <v>45</v>
      </c>
      <c r="F533" s="1"/>
      <c r="G533" s="13">
        <f t="shared" ca="1" si="64"/>
        <v>531.1400000000001</v>
      </c>
      <c r="H533" s="13">
        <f t="shared" ca="1" si="65"/>
        <v>44</v>
      </c>
      <c r="I533" s="13">
        <f t="shared" ca="1" si="66"/>
        <v>575.1400000000001</v>
      </c>
      <c r="J533" s="13">
        <f t="shared" ca="1" si="67"/>
        <v>45</v>
      </c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x14ac:dyDescent="0.25">
      <c r="A534" s="24">
        <v>523</v>
      </c>
      <c r="B534" s="13">
        <f t="shared" ca="1" si="61"/>
        <v>532.15000000000009</v>
      </c>
      <c r="C534" s="13">
        <f t="shared" ca="1" si="62"/>
        <v>54.37</v>
      </c>
      <c r="D534" s="13">
        <f t="shared" ca="1" si="63"/>
        <v>586.5200000000001</v>
      </c>
      <c r="E534" s="13">
        <f ca="1">COUNTIF(D$12:D533,"&gt;"&amp;B534)</f>
        <v>46</v>
      </c>
      <c r="F534" s="1"/>
      <c r="G534" s="13">
        <f t="shared" ca="1" si="64"/>
        <v>532.15000000000009</v>
      </c>
      <c r="H534" s="13">
        <f t="shared" ca="1" si="65"/>
        <v>54.37</v>
      </c>
      <c r="I534" s="13">
        <f t="shared" ca="1" si="66"/>
        <v>586.5200000000001</v>
      </c>
      <c r="J534" s="13">
        <f t="shared" ca="1" si="67"/>
        <v>46</v>
      </c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x14ac:dyDescent="0.25">
      <c r="A535" s="24">
        <v>524</v>
      </c>
      <c r="B535" s="13">
        <f t="shared" ca="1" si="61"/>
        <v>532.36000000000013</v>
      </c>
      <c r="C535" s="13">
        <f t="shared" ca="1" si="62"/>
        <v>50.28</v>
      </c>
      <c r="D535" s="13">
        <f t="shared" ca="1" si="63"/>
        <v>582.6400000000001</v>
      </c>
      <c r="E535" s="13">
        <f ca="1">COUNTIF(D$12:D534,"&gt;"&amp;B535)</f>
        <v>47</v>
      </c>
      <c r="F535" s="1"/>
      <c r="G535" s="13">
        <f t="shared" ca="1" si="64"/>
        <v>532.36000000000013</v>
      </c>
      <c r="H535" s="13">
        <f t="shared" ca="1" si="65"/>
        <v>50.28</v>
      </c>
      <c r="I535" s="13">
        <f t="shared" ca="1" si="66"/>
        <v>582.6400000000001</v>
      </c>
      <c r="J535" s="13">
        <f t="shared" ca="1" si="67"/>
        <v>47</v>
      </c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x14ac:dyDescent="0.25">
      <c r="A536" s="24">
        <v>525</v>
      </c>
      <c r="B536" s="13">
        <f t="shared" ca="1" si="61"/>
        <v>532.95000000000016</v>
      </c>
      <c r="C536" s="13">
        <f t="shared" ca="1" si="62"/>
        <v>46.6</v>
      </c>
      <c r="D536" s="13">
        <f t="shared" ca="1" si="63"/>
        <v>579.55000000000018</v>
      </c>
      <c r="E536" s="13">
        <f ca="1">COUNTIF(D$12:D535,"&gt;"&amp;B536)</f>
        <v>48</v>
      </c>
      <c r="F536" s="1"/>
      <c r="G536" s="13">
        <f t="shared" ca="1" si="64"/>
        <v>532.95000000000016</v>
      </c>
      <c r="H536" s="13">
        <f t="shared" ca="1" si="65"/>
        <v>46.6</v>
      </c>
      <c r="I536" s="13">
        <f t="shared" ca="1" si="66"/>
        <v>579.55000000000018</v>
      </c>
      <c r="J536" s="13">
        <f t="shared" ca="1" si="67"/>
        <v>48</v>
      </c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x14ac:dyDescent="0.25">
      <c r="A537" s="24">
        <v>526</v>
      </c>
      <c r="B537" s="13">
        <f t="shared" ca="1" si="61"/>
        <v>533.06000000000017</v>
      </c>
      <c r="C537" s="13">
        <f t="shared" ca="1" si="62"/>
        <v>83.3</v>
      </c>
      <c r="D537" s="13">
        <f t="shared" ca="1" si="63"/>
        <v>616.36000000000013</v>
      </c>
      <c r="E537" s="13">
        <f ca="1">COUNTIF(D$12:D536,"&gt;"&amp;B537)</f>
        <v>49</v>
      </c>
      <c r="F537" s="1"/>
      <c r="G537" s="13">
        <f t="shared" ca="1" si="64"/>
        <v>533.06000000000017</v>
      </c>
      <c r="H537" s="13">
        <f t="shared" ca="1" si="65"/>
        <v>83.3</v>
      </c>
      <c r="I537" s="13">
        <f t="shared" ca="1" si="66"/>
        <v>616.36000000000013</v>
      </c>
      <c r="J537" s="13">
        <f t="shared" ca="1" si="67"/>
        <v>49</v>
      </c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x14ac:dyDescent="0.25">
      <c r="A538" s="24">
        <v>527</v>
      </c>
      <c r="B538" s="13">
        <f t="shared" ca="1" si="61"/>
        <v>533.06000000000017</v>
      </c>
      <c r="C538" s="13">
        <f t="shared" ca="1" si="62"/>
        <v>54.35</v>
      </c>
      <c r="D538" s="13">
        <f t="shared" ca="1" si="63"/>
        <v>587.4100000000002</v>
      </c>
      <c r="E538" s="13">
        <f ca="1">COUNTIF(D$12:D537,"&gt;"&amp;B538)</f>
        <v>50</v>
      </c>
      <c r="F538" s="1"/>
      <c r="G538" s="13">
        <f t="shared" ca="1" si="64"/>
        <v>533.06000000000017</v>
      </c>
      <c r="H538" s="13">
        <f t="shared" ca="1" si="65"/>
        <v>54.35</v>
      </c>
      <c r="I538" s="13">
        <f t="shared" ca="1" si="66"/>
        <v>587.4100000000002</v>
      </c>
      <c r="J538" s="13">
        <f t="shared" ca="1" si="67"/>
        <v>50</v>
      </c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x14ac:dyDescent="0.25">
      <c r="A539" s="24">
        <v>528</v>
      </c>
      <c r="B539" s="13">
        <f t="shared" ca="1" si="61"/>
        <v>533.92000000000019</v>
      </c>
      <c r="C539" s="13">
        <f t="shared" ca="1" si="62"/>
        <v>54.34</v>
      </c>
      <c r="D539" s="13">
        <f t="shared" ca="1" si="63"/>
        <v>588.26000000000022</v>
      </c>
      <c r="E539" s="13">
        <f ca="1">COUNTIF(D$12:D538,"&gt;"&amp;B539)</f>
        <v>51</v>
      </c>
      <c r="F539" s="1"/>
      <c r="G539" s="13">
        <f t="shared" ca="1" si="64"/>
        <v>533.92000000000019</v>
      </c>
      <c r="H539" s="13">
        <f t="shared" ca="1" si="65"/>
        <v>54.34</v>
      </c>
      <c r="I539" s="13">
        <f t="shared" ca="1" si="66"/>
        <v>588.26000000000022</v>
      </c>
      <c r="J539" s="13">
        <f t="shared" ca="1" si="67"/>
        <v>51</v>
      </c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x14ac:dyDescent="0.25">
      <c r="A540" s="24">
        <v>529</v>
      </c>
      <c r="B540" s="13">
        <f t="shared" ca="1" si="61"/>
        <v>537.20000000000016</v>
      </c>
      <c r="C540" s="13">
        <f t="shared" ca="1" si="62"/>
        <v>61.45</v>
      </c>
      <c r="D540" s="13">
        <f t="shared" ca="1" si="63"/>
        <v>598.6500000000002</v>
      </c>
      <c r="E540" s="13">
        <f ca="1">COUNTIF(D$12:D539,"&gt;"&amp;B540)</f>
        <v>50</v>
      </c>
      <c r="F540" s="1"/>
      <c r="G540" s="13">
        <f t="shared" ca="1" si="64"/>
        <v>537.20000000000016</v>
      </c>
      <c r="H540" s="13">
        <f t="shared" ca="1" si="65"/>
        <v>61.45</v>
      </c>
      <c r="I540" s="13">
        <f t="shared" ca="1" si="66"/>
        <v>598.6500000000002</v>
      </c>
      <c r="J540" s="13">
        <f t="shared" ca="1" si="67"/>
        <v>50</v>
      </c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x14ac:dyDescent="0.25">
      <c r="A541" s="24">
        <v>530</v>
      </c>
      <c r="B541" s="13">
        <f t="shared" ca="1" si="61"/>
        <v>544.81000000000017</v>
      </c>
      <c r="C541" s="13">
        <f t="shared" ca="1" si="62"/>
        <v>70.36</v>
      </c>
      <c r="D541" s="13">
        <f t="shared" ca="1" si="63"/>
        <v>615.17000000000019</v>
      </c>
      <c r="E541" s="13">
        <f ca="1">COUNTIF(D$12:D540,"&gt;"&amp;B541)</f>
        <v>47</v>
      </c>
      <c r="F541" s="1"/>
      <c r="G541" s="13">
        <f t="shared" ca="1" si="64"/>
        <v>544.81000000000017</v>
      </c>
      <c r="H541" s="13">
        <f t="shared" ca="1" si="65"/>
        <v>70.36</v>
      </c>
      <c r="I541" s="13">
        <f t="shared" ca="1" si="66"/>
        <v>615.17000000000019</v>
      </c>
      <c r="J541" s="13">
        <f t="shared" ca="1" si="67"/>
        <v>47</v>
      </c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x14ac:dyDescent="0.25">
      <c r="A542" s="24">
        <v>531</v>
      </c>
      <c r="B542" s="13">
        <f t="shared" ca="1" si="61"/>
        <v>548.23000000000013</v>
      </c>
      <c r="C542" s="13">
        <f t="shared" ca="1" si="62"/>
        <v>67.040000000000006</v>
      </c>
      <c r="D542" s="13">
        <f t="shared" ca="1" si="63"/>
        <v>615.2700000000001</v>
      </c>
      <c r="E542" s="13">
        <f ca="1">COUNTIF(D$12:D541,"&gt;"&amp;B542)</f>
        <v>47</v>
      </c>
      <c r="F542" s="1"/>
      <c r="G542" s="13">
        <f t="shared" ca="1" si="64"/>
        <v>548.23000000000013</v>
      </c>
      <c r="H542" s="13">
        <f t="shared" ca="1" si="65"/>
        <v>67.040000000000006</v>
      </c>
      <c r="I542" s="13">
        <f t="shared" ca="1" si="66"/>
        <v>615.2700000000001</v>
      </c>
      <c r="J542" s="13">
        <f t="shared" ca="1" si="67"/>
        <v>47</v>
      </c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x14ac:dyDescent="0.25">
      <c r="A543" s="24">
        <v>532</v>
      </c>
      <c r="B543" s="13">
        <f t="shared" ca="1" si="61"/>
        <v>549.19000000000017</v>
      </c>
      <c r="C543" s="13">
        <f t="shared" ca="1" si="62"/>
        <v>43</v>
      </c>
      <c r="D543" s="13">
        <f t="shared" ca="1" si="63"/>
        <v>592.19000000000017</v>
      </c>
      <c r="E543" s="13">
        <f ca="1">COUNTIF(D$12:D542,"&gt;"&amp;B543)</f>
        <v>48</v>
      </c>
      <c r="F543" s="1"/>
      <c r="G543" s="13">
        <f t="shared" ca="1" si="64"/>
        <v>549.19000000000017</v>
      </c>
      <c r="H543" s="13">
        <f t="shared" ca="1" si="65"/>
        <v>43</v>
      </c>
      <c r="I543" s="13">
        <f t="shared" ca="1" si="66"/>
        <v>592.19000000000017</v>
      </c>
      <c r="J543" s="13">
        <f t="shared" ca="1" si="67"/>
        <v>48</v>
      </c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x14ac:dyDescent="0.25">
      <c r="A544" s="24">
        <v>533</v>
      </c>
      <c r="B544" s="13">
        <f t="shared" ca="1" si="61"/>
        <v>551.72000000000014</v>
      </c>
      <c r="C544" s="13">
        <f t="shared" ca="1" si="62"/>
        <v>46.47</v>
      </c>
      <c r="D544" s="13">
        <f t="shared" ca="1" si="63"/>
        <v>598.19000000000017</v>
      </c>
      <c r="E544" s="13">
        <f ca="1">COUNTIF(D$12:D543,"&gt;"&amp;B544)</f>
        <v>46</v>
      </c>
      <c r="F544" s="1"/>
      <c r="G544" s="13">
        <f t="shared" ca="1" si="64"/>
        <v>551.72000000000014</v>
      </c>
      <c r="H544" s="13">
        <f t="shared" ca="1" si="65"/>
        <v>46.47</v>
      </c>
      <c r="I544" s="13">
        <f t="shared" ca="1" si="66"/>
        <v>598.19000000000017</v>
      </c>
      <c r="J544" s="13">
        <f t="shared" ca="1" si="67"/>
        <v>46</v>
      </c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x14ac:dyDescent="0.25">
      <c r="A545" s="24">
        <v>534</v>
      </c>
      <c r="B545" s="13">
        <f t="shared" ca="1" si="61"/>
        <v>552.97000000000014</v>
      </c>
      <c r="C545" s="13">
        <f t="shared" ca="1" si="62"/>
        <v>63.49</v>
      </c>
      <c r="D545" s="13">
        <f t="shared" ca="1" si="63"/>
        <v>616.46000000000015</v>
      </c>
      <c r="E545" s="13">
        <f ca="1">COUNTIF(D$12:D544,"&gt;"&amp;B545)</f>
        <v>45</v>
      </c>
      <c r="F545" s="1"/>
      <c r="G545" s="13">
        <f t="shared" ca="1" si="64"/>
        <v>552.97000000000014</v>
      </c>
      <c r="H545" s="13">
        <f t="shared" ca="1" si="65"/>
        <v>63.49</v>
      </c>
      <c r="I545" s="13">
        <f t="shared" ca="1" si="66"/>
        <v>616.46000000000015</v>
      </c>
      <c r="J545" s="13">
        <f t="shared" ca="1" si="67"/>
        <v>45</v>
      </c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x14ac:dyDescent="0.25">
      <c r="A546" s="24">
        <v>535</v>
      </c>
      <c r="B546" s="13">
        <f t="shared" ca="1" si="61"/>
        <v>554.21000000000015</v>
      </c>
      <c r="C546" s="13">
        <f t="shared" ca="1" si="62"/>
        <v>88.39</v>
      </c>
      <c r="D546" s="13">
        <f t="shared" ca="1" si="63"/>
        <v>642.60000000000014</v>
      </c>
      <c r="E546" s="13">
        <f ca="1">COUNTIF(D$12:D545,"&gt;"&amp;B546)</f>
        <v>45</v>
      </c>
      <c r="F546" s="1"/>
      <c r="G546" s="13">
        <f t="shared" ca="1" si="64"/>
        <v>554.21000000000015</v>
      </c>
      <c r="H546" s="13">
        <f t="shared" ca="1" si="65"/>
        <v>88.39</v>
      </c>
      <c r="I546" s="13">
        <f t="shared" ca="1" si="66"/>
        <v>642.60000000000014</v>
      </c>
      <c r="J546" s="13">
        <f t="shared" ca="1" si="67"/>
        <v>45</v>
      </c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x14ac:dyDescent="0.25">
      <c r="A547" s="24">
        <v>536</v>
      </c>
      <c r="B547" s="13">
        <f t="shared" ca="1" si="61"/>
        <v>554.43000000000018</v>
      </c>
      <c r="C547" s="13">
        <f t="shared" ca="1" si="62"/>
        <v>38.19</v>
      </c>
      <c r="D547" s="13">
        <f t="shared" ca="1" si="63"/>
        <v>592.62000000000012</v>
      </c>
      <c r="E547" s="13">
        <f ca="1">COUNTIF(D$12:D546,"&gt;"&amp;B547)</f>
        <v>45</v>
      </c>
      <c r="F547" s="1"/>
      <c r="G547" s="13">
        <f t="shared" ca="1" si="64"/>
        <v>554.43000000000018</v>
      </c>
      <c r="H547" s="13">
        <f t="shared" ca="1" si="65"/>
        <v>38.19</v>
      </c>
      <c r="I547" s="13">
        <f t="shared" ca="1" si="66"/>
        <v>592.62000000000012</v>
      </c>
      <c r="J547" s="13">
        <f t="shared" ca="1" si="67"/>
        <v>45</v>
      </c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x14ac:dyDescent="0.25">
      <c r="A548" s="24">
        <v>537</v>
      </c>
      <c r="B548" s="13">
        <f t="shared" ca="1" si="61"/>
        <v>556.23000000000013</v>
      </c>
      <c r="C548" s="13">
        <f t="shared" ca="1" si="62"/>
        <v>63.4</v>
      </c>
      <c r="D548" s="13">
        <f t="shared" ca="1" si="63"/>
        <v>619.63000000000011</v>
      </c>
      <c r="E548" s="13">
        <f ca="1">COUNTIF(D$12:D547,"&gt;"&amp;B548)</f>
        <v>44</v>
      </c>
      <c r="F548" s="1"/>
      <c r="G548" s="13">
        <f t="shared" ca="1" si="64"/>
        <v>556.23000000000013</v>
      </c>
      <c r="H548" s="13">
        <f t="shared" ca="1" si="65"/>
        <v>63.4</v>
      </c>
      <c r="I548" s="13">
        <f t="shared" ca="1" si="66"/>
        <v>619.63000000000011</v>
      </c>
      <c r="J548" s="13">
        <f t="shared" ca="1" si="67"/>
        <v>44</v>
      </c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x14ac:dyDescent="0.25">
      <c r="A549" s="24">
        <v>538</v>
      </c>
      <c r="B549" s="13">
        <f t="shared" ca="1" si="61"/>
        <v>557.36000000000013</v>
      </c>
      <c r="C549" s="13">
        <f t="shared" ca="1" si="62"/>
        <v>66.27</v>
      </c>
      <c r="D549" s="13">
        <f t="shared" ca="1" si="63"/>
        <v>623.63000000000011</v>
      </c>
      <c r="E549" s="13">
        <f ca="1">COUNTIF(D$12:D548,"&gt;"&amp;B549)</f>
        <v>44</v>
      </c>
      <c r="F549" s="1"/>
      <c r="G549" s="13">
        <f t="shared" ca="1" si="64"/>
        <v>557.36000000000013</v>
      </c>
      <c r="H549" s="13">
        <f t="shared" ca="1" si="65"/>
        <v>66.27</v>
      </c>
      <c r="I549" s="13">
        <f t="shared" ca="1" si="66"/>
        <v>623.63000000000011</v>
      </c>
      <c r="J549" s="13">
        <f t="shared" ca="1" si="67"/>
        <v>44</v>
      </c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x14ac:dyDescent="0.25">
      <c r="A550" s="24">
        <v>539</v>
      </c>
      <c r="B550" s="13">
        <f t="shared" ca="1" si="61"/>
        <v>558.85000000000014</v>
      </c>
      <c r="C550" s="13">
        <f t="shared" ca="1" si="62"/>
        <v>76.430000000000007</v>
      </c>
      <c r="D550" s="13">
        <f t="shared" ca="1" si="63"/>
        <v>635.2800000000002</v>
      </c>
      <c r="E550" s="13">
        <f ca="1">COUNTIF(D$12:D549,"&gt;"&amp;B550)</f>
        <v>45</v>
      </c>
      <c r="F550" s="1"/>
      <c r="G550" s="13">
        <f t="shared" ca="1" si="64"/>
        <v>558.85000000000014</v>
      </c>
      <c r="H550" s="13">
        <f t="shared" ca="1" si="65"/>
        <v>76.430000000000007</v>
      </c>
      <c r="I550" s="13">
        <f t="shared" ca="1" si="66"/>
        <v>635.2800000000002</v>
      </c>
      <c r="J550" s="13">
        <f t="shared" ca="1" si="67"/>
        <v>45</v>
      </c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x14ac:dyDescent="0.25">
      <c r="A551" s="24">
        <v>540</v>
      </c>
      <c r="B551" s="13">
        <f t="shared" ca="1" si="61"/>
        <v>561.72000000000014</v>
      </c>
      <c r="C551" s="13">
        <f t="shared" ca="1" si="62"/>
        <v>83.25</v>
      </c>
      <c r="D551" s="13">
        <f t="shared" ca="1" si="63"/>
        <v>644.97000000000014</v>
      </c>
      <c r="E551" s="13">
        <f ca="1">COUNTIF(D$12:D550,"&gt;"&amp;B551)</f>
        <v>41</v>
      </c>
      <c r="F551" s="1"/>
      <c r="G551" s="13">
        <f t="shared" ca="1" si="64"/>
        <v>561.72000000000014</v>
      </c>
      <c r="H551" s="13">
        <f t="shared" ca="1" si="65"/>
        <v>83.25</v>
      </c>
      <c r="I551" s="13">
        <f t="shared" ca="1" si="66"/>
        <v>644.97000000000014</v>
      </c>
      <c r="J551" s="13">
        <f t="shared" ca="1" si="67"/>
        <v>41</v>
      </c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x14ac:dyDescent="0.25">
      <c r="A552" s="24">
        <v>541</v>
      </c>
      <c r="B552" s="13">
        <f t="shared" ca="1" si="61"/>
        <v>563.63000000000011</v>
      </c>
      <c r="C552" s="13">
        <f t="shared" ca="1" si="62"/>
        <v>66.73</v>
      </c>
      <c r="D552" s="13">
        <f t="shared" ca="1" si="63"/>
        <v>630.36000000000013</v>
      </c>
      <c r="E552" s="13">
        <f ca="1">COUNTIF(D$12:D551,"&gt;"&amp;B552)</f>
        <v>42</v>
      </c>
      <c r="F552" s="1"/>
      <c r="G552" s="13">
        <f t="shared" ca="1" si="64"/>
        <v>563.63000000000011</v>
      </c>
      <c r="H552" s="13">
        <f t="shared" ca="1" si="65"/>
        <v>66.73</v>
      </c>
      <c r="I552" s="13">
        <f t="shared" ca="1" si="66"/>
        <v>630.36000000000013</v>
      </c>
      <c r="J552" s="13">
        <f t="shared" ca="1" si="67"/>
        <v>42</v>
      </c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x14ac:dyDescent="0.25">
      <c r="A553" s="24">
        <v>542</v>
      </c>
      <c r="B553" s="13">
        <f t="shared" ca="1" si="61"/>
        <v>565.45000000000016</v>
      </c>
      <c r="C553" s="13">
        <f t="shared" ca="1" si="62"/>
        <v>59.98</v>
      </c>
      <c r="D553" s="13">
        <f t="shared" ca="1" si="63"/>
        <v>625.43000000000018</v>
      </c>
      <c r="E553" s="13">
        <f ca="1">COUNTIF(D$12:D552,"&gt;"&amp;B553)</f>
        <v>40</v>
      </c>
      <c r="F553" s="1"/>
      <c r="G553" s="13">
        <f t="shared" ca="1" si="64"/>
        <v>565.45000000000016</v>
      </c>
      <c r="H553" s="13">
        <f t="shared" ca="1" si="65"/>
        <v>59.98</v>
      </c>
      <c r="I553" s="13">
        <f t="shared" ca="1" si="66"/>
        <v>625.43000000000018</v>
      </c>
      <c r="J553" s="13">
        <f t="shared" ca="1" si="67"/>
        <v>40</v>
      </c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x14ac:dyDescent="0.25">
      <c r="A554" s="24">
        <v>543</v>
      </c>
      <c r="B554" s="13">
        <f t="shared" ca="1" si="61"/>
        <v>567.22000000000014</v>
      </c>
      <c r="C554" s="13">
        <f t="shared" ca="1" si="62"/>
        <v>59.19</v>
      </c>
      <c r="D554" s="13">
        <f t="shared" ca="1" si="63"/>
        <v>626.41000000000008</v>
      </c>
      <c r="E554" s="13">
        <f ca="1">COUNTIF(D$12:D553,"&gt;"&amp;B554)</f>
        <v>40</v>
      </c>
      <c r="F554" s="1"/>
      <c r="G554" s="13">
        <f t="shared" ca="1" si="64"/>
        <v>567.22000000000014</v>
      </c>
      <c r="H554" s="13">
        <f t="shared" ca="1" si="65"/>
        <v>59.19</v>
      </c>
      <c r="I554" s="13">
        <f t="shared" ca="1" si="66"/>
        <v>626.41000000000008</v>
      </c>
      <c r="J554" s="13">
        <f t="shared" ca="1" si="67"/>
        <v>40</v>
      </c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x14ac:dyDescent="0.25">
      <c r="A555" s="24">
        <v>544</v>
      </c>
      <c r="B555" s="13">
        <f t="shared" ca="1" si="61"/>
        <v>567.54000000000019</v>
      </c>
      <c r="C555" s="13">
        <f t="shared" ca="1" si="62"/>
        <v>52.42</v>
      </c>
      <c r="D555" s="13">
        <f t="shared" ca="1" si="63"/>
        <v>619.96000000000015</v>
      </c>
      <c r="E555" s="13">
        <f ca="1">COUNTIF(D$12:D554,"&gt;"&amp;B555)</f>
        <v>41</v>
      </c>
      <c r="F555" s="1"/>
      <c r="G555" s="13">
        <f t="shared" ca="1" si="64"/>
        <v>567.54000000000019</v>
      </c>
      <c r="H555" s="13">
        <f t="shared" ca="1" si="65"/>
        <v>52.42</v>
      </c>
      <c r="I555" s="13">
        <f t="shared" ca="1" si="66"/>
        <v>619.96000000000015</v>
      </c>
      <c r="J555" s="13">
        <f t="shared" ca="1" si="67"/>
        <v>41</v>
      </c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x14ac:dyDescent="0.25">
      <c r="A556" s="24">
        <v>545</v>
      </c>
      <c r="B556" s="13">
        <f t="shared" ca="1" si="61"/>
        <v>569.44000000000017</v>
      </c>
      <c r="C556" s="13">
        <f t="shared" ca="1" si="62"/>
        <v>58.57</v>
      </c>
      <c r="D556" s="13">
        <f t="shared" ca="1" si="63"/>
        <v>628.01000000000022</v>
      </c>
      <c r="E556" s="13">
        <f ca="1">COUNTIF(D$12:D555,"&gt;"&amp;B556)</f>
        <v>41</v>
      </c>
      <c r="F556" s="1"/>
      <c r="G556" s="13">
        <f t="shared" ca="1" si="64"/>
        <v>569.44000000000017</v>
      </c>
      <c r="H556" s="13">
        <f t="shared" ca="1" si="65"/>
        <v>58.57</v>
      </c>
      <c r="I556" s="13">
        <f t="shared" ca="1" si="66"/>
        <v>628.01000000000022</v>
      </c>
      <c r="J556" s="13">
        <f t="shared" ca="1" si="67"/>
        <v>41</v>
      </c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x14ac:dyDescent="0.25">
      <c r="A557" s="24">
        <v>546</v>
      </c>
      <c r="B557" s="13">
        <f t="shared" ca="1" si="61"/>
        <v>569.60000000000014</v>
      </c>
      <c r="C557" s="13">
        <f t="shared" ca="1" si="62"/>
        <v>60.53</v>
      </c>
      <c r="D557" s="13">
        <f t="shared" ca="1" si="63"/>
        <v>630.13000000000011</v>
      </c>
      <c r="E557" s="13">
        <f ca="1">COUNTIF(D$12:D556,"&gt;"&amp;B557)</f>
        <v>42</v>
      </c>
      <c r="F557" s="1"/>
      <c r="G557" s="13">
        <f t="shared" ca="1" si="64"/>
        <v>569.60000000000014</v>
      </c>
      <c r="H557" s="13">
        <f t="shared" ca="1" si="65"/>
        <v>60.53</v>
      </c>
      <c r="I557" s="13">
        <f t="shared" ca="1" si="66"/>
        <v>630.13000000000011</v>
      </c>
      <c r="J557" s="13">
        <f t="shared" ca="1" si="67"/>
        <v>42</v>
      </c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x14ac:dyDescent="0.25">
      <c r="A558" s="24">
        <v>547</v>
      </c>
      <c r="B558" s="13">
        <f t="shared" ca="1" si="61"/>
        <v>570.7600000000001</v>
      </c>
      <c r="C558" s="13">
        <f t="shared" ca="1" si="62"/>
        <v>48.58</v>
      </c>
      <c r="D558" s="13">
        <f t="shared" ca="1" si="63"/>
        <v>619.34000000000015</v>
      </c>
      <c r="E558" s="13">
        <f ca="1">COUNTIF(D$12:D557,"&gt;"&amp;B558)</f>
        <v>42</v>
      </c>
      <c r="F558" s="1"/>
      <c r="G558" s="13">
        <f t="shared" ca="1" si="64"/>
        <v>570.7600000000001</v>
      </c>
      <c r="H558" s="13">
        <f t="shared" ca="1" si="65"/>
        <v>48.58</v>
      </c>
      <c r="I558" s="13">
        <f t="shared" ca="1" si="66"/>
        <v>619.34000000000015</v>
      </c>
      <c r="J558" s="13">
        <f t="shared" ca="1" si="67"/>
        <v>42</v>
      </c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x14ac:dyDescent="0.25">
      <c r="A559" s="24">
        <v>548</v>
      </c>
      <c r="B559" s="13">
        <f t="shared" ca="1" si="61"/>
        <v>571.24000000000012</v>
      </c>
      <c r="C559" s="13">
        <f t="shared" ca="1" si="62"/>
        <v>63.78</v>
      </c>
      <c r="D559" s="13">
        <f t="shared" ca="1" si="63"/>
        <v>635.0200000000001</v>
      </c>
      <c r="E559" s="13">
        <f ca="1">COUNTIF(D$12:D558,"&gt;"&amp;B559)</f>
        <v>43</v>
      </c>
      <c r="F559" s="1"/>
      <c r="G559" s="13">
        <f t="shared" ca="1" si="64"/>
        <v>571.24000000000012</v>
      </c>
      <c r="H559" s="13">
        <f t="shared" ca="1" si="65"/>
        <v>63.78</v>
      </c>
      <c r="I559" s="13">
        <f t="shared" ca="1" si="66"/>
        <v>635.0200000000001</v>
      </c>
      <c r="J559" s="13">
        <f t="shared" ca="1" si="67"/>
        <v>43</v>
      </c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x14ac:dyDescent="0.25">
      <c r="A560" s="24">
        <v>549</v>
      </c>
      <c r="B560" s="13">
        <f t="shared" ca="1" si="61"/>
        <v>571.58000000000015</v>
      </c>
      <c r="C560" s="13">
        <f t="shared" ca="1" si="62"/>
        <v>34.53</v>
      </c>
      <c r="D560" s="13">
        <f t="shared" ca="1" si="63"/>
        <v>606.11000000000013</v>
      </c>
      <c r="E560" s="13">
        <f ca="1">COUNTIF(D$12:D559,"&gt;"&amp;B560)</f>
        <v>44</v>
      </c>
      <c r="F560" s="1"/>
      <c r="G560" s="13">
        <f t="shared" ca="1" si="64"/>
        <v>571.58000000000015</v>
      </c>
      <c r="H560" s="13">
        <f t="shared" ca="1" si="65"/>
        <v>34.53</v>
      </c>
      <c r="I560" s="13">
        <f t="shared" ca="1" si="66"/>
        <v>606.11000000000013</v>
      </c>
      <c r="J560" s="13">
        <f t="shared" ca="1" si="67"/>
        <v>44</v>
      </c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x14ac:dyDescent="0.25">
      <c r="A561" s="24">
        <v>550</v>
      </c>
      <c r="B561" s="13">
        <f t="shared" ca="1" si="61"/>
        <v>573.02000000000021</v>
      </c>
      <c r="C561" s="13">
        <f t="shared" ca="1" si="62"/>
        <v>79.599999999999994</v>
      </c>
      <c r="D561" s="13">
        <f t="shared" ca="1" si="63"/>
        <v>652.62000000000023</v>
      </c>
      <c r="E561" s="13">
        <f ca="1">COUNTIF(D$12:D560,"&gt;"&amp;B561)</f>
        <v>44</v>
      </c>
      <c r="F561" s="1"/>
      <c r="G561" s="13">
        <f t="shared" ca="1" si="64"/>
        <v>573.02000000000021</v>
      </c>
      <c r="H561" s="13">
        <f t="shared" ca="1" si="65"/>
        <v>79.599999999999994</v>
      </c>
      <c r="I561" s="13">
        <f t="shared" ca="1" si="66"/>
        <v>652.62000000000023</v>
      </c>
      <c r="J561" s="13">
        <f t="shared" ca="1" si="67"/>
        <v>44</v>
      </c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x14ac:dyDescent="0.25">
      <c r="A562" s="24">
        <v>551</v>
      </c>
      <c r="B562" s="13">
        <f t="shared" ca="1" si="61"/>
        <v>573.95000000000016</v>
      </c>
      <c r="C562" s="13">
        <f t="shared" ca="1" si="62"/>
        <v>59.19</v>
      </c>
      <c r="D562" s="13">
        <f t="shared" ca="1" si="63"/>
        <v>633.1400000000001</v>
      </c>
      <c r="E562" s="13">
        <f ca="1">COUNTIF(D$12:D561,"&gt;"&amp;B562)</f>
        <v>44</v>
      </c>
      <c r="F562" s="1"/>
      <c r="G562" s="13">
        <f t="shared" ca="1" si="64"/>
        <v>573.95000000000016</v>
      </c>
      <c r="H562" s="13">
        <f t="shared" ca="1" si="65"/>
        <v>59.19</v>
      </c>
      <c r="I562" s="13">
        <f t="shared" ca="1" si="66"/>
        <v>633.1400000000001</v>
      </c>
      <c r="J562" s="13">
        <f t="shared" ca="1" si="67"/>
        <v>44</v>
      </c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x14ac:dyDescent="0.25">
      <c r="A563" s="24">
        <v>552</v>
      </c>
      <c r="B563" s="13">
        <f t="shared" ca="1" si="61"/>
        <v>574.46000000000015</v>
      </c>
      <c r="C563" s="13">
        <f t="shared" ca="1" si="62"/>
        <v>68.739999999999995</v>
      </c>
      <c r="D563" s="13">
        <f t="shared" ca="1" si="63"/>
        <v>643.20000000000016</v>
      </c>
      <c r="E563" s="13">
        <f ca="1">COUNTIF(D$12:D562,"&gt;"&amp;B563)</f>
        <v>45</v>
      </c>
      <c r="F563" s="1"/>
      <c r="G563" s="13">
        <f t="shared" ca="1" si="64"/>
        <v>574.46000000000015</v>
      </c>
      <c r="H563" s="13">
        <f t="shared" ca="1" si="65"/>
        <v>68.739999999999995</v>
      </c>
      <c r="I563" s="13">
        <f t="shared" ca="1" si="66"/>
        <v>643.20000000000016</v>
      </c>
      <c r="J563" s="13">
        <f t="shared" ca="1" si="67"/>
        <v>45</v>
      </c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x14ac:dyDescent="0.25">
      <c r="A564" s="24">
        <v>553</v>
      </c>
      <c r="B564" s="13">
        <f t="shared" ca="1" si="61"/>
        <v>575.58000000000015</v>
      </c>
      <c r="C564" s="13">
        <f t="shared" ca="1" si="62"/>
        <v>53.15</v>
      </c>
      <c r="D564" s="13">
        <f t="shared" ca="1" si="63"/>
        <v>628.73000000000013</v>
      </c>
      <c r="E564" s="13">
        <f ca="1">COUNTIF(D$12:D563,"&gt;"&amp;B564)</f>
        <v>43</v>
      </c>
      <c r="F564" s="1"/>
      <c r="G564" s="13">
        <f t="shared" ca="1" si="64"/>
        <v>575.58000000000015</v>
      </c>
      <c r="H564" s="13">
        <f t="shared" ca="1" si="65"/>
        <v>53.15</v>
      </c>
      <c r="I564" s="13">
        <f t="shared" ca="1" si="66"/>
        <v>628.73000000000013</v>
      </c>
      <c r="J564" s="13">
        <f t="shared" ca="1" si="67"/>
        <v>43</v>
      </c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x14ac:dyDescent="0.25">
      <c r="A565" s="24">
        <v>554</v>
      </c>
      <c r="B565" s="13">
        <f t="shared" ca="1" si="61"/>
        <v>576.73000000000013</v>
      </c>
      <c r="C565" s="13">
        <f t="shared" ca="1" si="62"/>
        <v>60.68</v>
      </c>
      <c r="D565" s="13">
        <f t="shared" ca="1" si="63"/>
        <v>637.41000000000008</v>
      </c>
      <c r="E565" s="13">
        <f ca="1">COUNTIF(D$12:D564,"&gt;"&amp;B565)</f>
        <v>43</v>
      </c>
      <c r="F565" s="1"/>
      <c r="G565" s="13">
        <f t="shared" ca="1" si="64"/>
        <v>576.73000000000013</v>
      </c>
      <c r="H565" s="13">
        <f t="shared" ca="1" si="65"/>
        <v>60.68</v>
      </c>
      <c r="I565" s="13">
        <f t="shared" ca="1" si="66"/>
        <v>637.41000000000008</v>
      </c>
      <c r="J565" s="13">
        <f t="shared" ca="1" si="67"/>
        <v>43</v>
      </c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x14ac:dyDescent="0.25">
      <c r="A566" s="24">
        <v>555</v>
      </c>
      <c r="B566" s="13">
        <f t="shared" ca="1" si="61"/>
        <v>577.60000000000014</v>
      </c>
      <c r="C566" s="13">
        <f t="shared" ca="1" si="62"/>
        <v>79.86</v>
      </c>
      <c r="D566" s="13">
        <f t="shared" ca="1" si="63"/>
        <v>657.46000000000015</v>
      </c>
      <c r="E566" s="13">
        <f ca="1">COUNTIF(D$12:D565,"&gt;"&amp;B566)</f>
        <v>43</v>
      </c>
      <c r="F566" s="1"/>
      <c r="G566" s="13">
        <f t="shared" ca="1" si="64"/>
        <v>577.60000000000014</v>
      </c>
      <c r="H566" s="13">
        <f t="shared" ca="1" si="65"/>
        <v>79.86</v>
      </c>
      <c r="I566" s="13">
        <f t="shared" ca="1" si="66"/>
        <v>657.46000000000015</v>
      </c>
      <c r="J566" s="13">
        <f t="shared" ca="1" si="67"/>
        <v>43</v>
      </c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x14ac:dyDescent="0.25">
      <c r="A567" s="24">
        <v>556</v>
      </c>
      <c r="B567" s="13">
        <f t="shared" ca="1" si="61"/>
        <v>577.74000000000012</v>
      </c>
      <c r="C567" s="13">
        <f t="shared" ca="1" si="62"/>
        <v>74.400000000000006</v>
      </c>
      <c r="D567" s="13">
        <f t="shared" ca="1" si="63"/>
        <v>652.1400000000001</v>
      </c>
      <c r="E567" s="13">
        <f ca="1">COUNTIF(D$12:D566,"&gt;"&amp;B567)</f>
        <v>44</v>
      </c>
      <c r="F567" s="1"/>
      <c r="G567" s="13">
        <f t="shared" ca="1" si="64"/>
        <v>577.74000000000012</v>
      </c>
      <c r="H567" s="13">
        <f t="shared" ca="1" si="65"/>
        <v>74.400000000000006</v>
      </c>
      <c r="I567" s="13">
        <f t="shared" ca="1" si="66"/>
        <v>652.1400000000001</v>
      </c>
      <c r="J567" s="13">
        <f t="shared" ca="1" si="67"/>
        <v>44</v>
      </c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x14ac:dyDescent="0.25">
      <c r="A568" s="24">
        <v>557</v>
      </c>
      <c r="B568" s="13">
        <f t="shared" ca="1" si="61"/>
        <v>578.22000000000014</v>
      </c>
      <c r="C568" s="13">
        <f t="shared" ca="1" si="62"/>
        <v>55.34</v>
      </c>
      <c r="D568" s="13">
        <f t="shared" ca="1" si="63"/>
        <v>633.56000000000017</v>
      </c>
      <c r="E568" s="13">
        <f ca="1">COUNTIF(D$12:D567,"&gt;"&amp;B568)</f>
        <v>45</v>
      </c>
      <c r="F568" s="1"/>
      <c r="G568" s="13">
        <f t="shared" ca="1" si="64"/>
        <v>578.22000000000014</v>
      </c>
      <c r="H568" s="13">
        <f t="shared" ca="1" si="65"/>
        <v>55.34</v>
      </c>
      <c r="I568" s="13">
        <f t="shared" ca="1" si="66"/>
        <v>633.56000000000017</v>
      </c>
      <c r="J568" s="13">
        <f t="shared" ca="1" si="67"/>
        <v>45</v>
      </c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x14ac:dyDescent="0.25">
      <c r="A569" s="24">
        <v>558</v>
      </c>
      <c r="B569" s="13">
        <f t="shared" ca="1" si="61"/>
        <v>578.59000000000015</v>
      </c>
      <c r="C569" s="13">
        <f t="shared" ca="1" si="62"/>
        <v>54.52</v>
      </c>
      <c r="D569" s="13">
        <f t="shared" ca="1" si="63"/>
        <v>633.11000000000013</v>
      </c>
      <c r="E569" s="13">
        <f ca="1">COUNTIF(D$12:D568,"&gt;"&amp;B569)</f>
        <v>45</v>
      </c>
      <c r="F569" s="1"/>
      <c r="G569" s="13">
        <f t="shared" ca="1" si="64"/>
        <v>578.59000000000015</v>
      </c>
      <c r="H569" s="13">
        <f t="shared" ca="1" si="65"/>
        <v>54.52</v>
      </c>
      <c r="I569" s="13">
        <f t="shared" ca="1" si="66"/>
        <v>633.11000000000013</v>
      </c>
      <c r="J569" s="13">
        <f t="shared" ca="1" si="67"/>
        <v>45</v>
      </c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x14ac:dyDescent="0.25">
      <c r="A570" s="24">
        <v>559</v>
      </c>
      <c r="B570" s="13">
        <f t="shared" ca="1" si="61"/>
        <v>580.1600000000002</v>
      </c>
      <c r="C570" s="13">
        <f t="shared" ca="1" si="62"/>
        <v>75.77</v>
      </c>
      <c r="D570" s="13">
        <f t="shared" ca="1" si="63"/>
        <v>655.93000000000018</v>
      </c>
      <c r="E570" s="13">
        <f ca="1">COUNTIF(D$12:D569,"&gt;"&amp;B570)</f>
        <v>44</v>
      </c>
      <c r="F570" s="1"/>
      <c r="G570" s="13">
        <f t="shared" ca="1" si="64"/>
        <v>580.1600000000002</v>
      </c>
      <c r="H570" s="13">
        <f t="shared" ca="1" si="65"/>
        <v>75.77</v>
      </c>
      <c r="I570" s="13">
        <f t="shared" ca="1" si="66"/>
        <v>655.93000000000018</v>
      </c>
      <c r="J570" s="13">
        <f t="shared" ca="1" si="67"/>
        <v>44</v>
      </c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x14ac:dyDescent="0.25">
      <c r="A571" s="24">
        <v>560</v>
      </c>
      <c r="B571" s="13">
        <f t="shared" ca="1" si="61"/>
        <v>587.61000000000024</v>
      </c>
      <c r="C571" s="13">
        <f t="shared" ca="1" si="62"/>
        <v>66.150000000000006</v>
      </c>
      <c r="D571" s="13">
        <f t="shared" ca="1" si="63"/>
        <v>653.76000000000022</v>
      </c>
      <c r="E571" s="13">
        <f ca="1">COUNTIF(D$12:D570,"&gt;"&amp;B571)</f>
        <v>37</v>
      </c>
      <c r="F571" s="1"/>
      <c r="G571" s="13">
        <f t="shared" ca="1" si="64"/>
        <v>587.61000000000024</v>
      </c>
      <c r="H571" s="13">
        <f t="shared" ca="1" si="65"/>
        <v>66.150000000000006</v>
      </c>
      <c r="I571" s="13">
        <f t="shared" ca="1" si="66"/>
        <v>653.76000000000022</v>
      </c>
      <c r="J571" s="13">
        <f t="shared" ca="1" si="67"/>
        <v>37</v>
      </c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x14ac:dyDescent="0.25">
      <c r="A572" s="24">
        <v>561</v>
      </c>
      <c r="B572" s="13">
        <f t="shared" ca="1" si="61"/>
        <v>587.83000000000027</v>
      </c>
      <c r="C572" s="13">
        <f t="shared" ca="1" si="62"/>
        <v>74.75</v>
      </c>
      <c r="D572" s="13">
        <f t="shared" ca="1" si="63"/>
        <v>662.58000000000027</v>
      </c>
      <c r="E572" s="13">
        <f ca="1">COUNTIF(D$12:D571,"&gt;"&amp;B572)</f>
        <v>38</v>
      </c>
      <c r="F572" s="1"/>
      <c r="G572" s="13">
        <f t="shared" ca="1" si="64"/>
        <v>587.83000000000027</v>
      </c>
      <c r="H572" s="13">
        <f t="shared" ca="1" si="65"/>
        <v>74.75</v>
      </c>
      <c r="I572" s="13">
        <f t="shared" ca="1" si="66"/>
        <v>662.58000000000027</v>
      </c>
      <c r="J572" s="13">
        <f t="shared" ca="1" si="67"/>
        <v>38</v>
      </c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x14ac:dyDescent="0.25">
      <c r="A573" s="24">
        <v>562</v>
      </c>
      <c r="B573" s="13">
        <f t="shared" ca="1" si="61"/>
        <v>587.88000000000022</v>
      </c>
      <c r="C573" s="13">
        <f t="shared" ca="1" si="62"/>
        <v>56.2</v>
      </c>
      <c r="D573" s="13">
        <f t="shared" ca="1" si="63"/>
        <v>644.08000000000027</v>
      </c>
      <c r="E573" s="13">
        <f ca="1">COUNTIF(D$12:D572,"&gt;"&amp;B573)</f>
        <v>39</v>
      </c>
      <c r="F573" s="1"/>
      <c r="G573" s="13">
        <f t="shared" ca="1" si="64"/>
        <v>587.88000000000022</v>
      </c>
      <c r="H573" s="13">
        <f t="shared" ca="1" si="65"/>
        <v>56.2</v>
      </c>
      <c r="I573" s="13">
        <f t="shared" ca="1" si="66"/>
        <v>644.08000000000027</v>
      </c>
      <c r="J573" s="13">
        <f t="shared" ca="1" si="67"/>
        <v>39</v>
      </c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x14ac:dyDescent="0.25">
      <c r="A574" s="24">
        <v>563</v>
      </c>
      <c r="B574" s="13">
        <f t="shared" ca="1" si="61"/>
        <v>590.47000000000025</v>
      </c>
      <c r="C574" s="13">
        <f t="shared" ca="1" si="62"/>
        <v>76.09</v>
      </c>
      <c r="D574" s="13">
        <f t="shared" ca="1" si="63"/>
        <v>666.56000000000029</v>
      </c>
      <c r="E574" s="13">
        <f ca="1">COUNTIF(D$12:D573,"&gt;"&amp;B574)</f>
        <v>38</v>
      </c>
      <c r="F574" s="1"/>
      <c r="G574" s="13">
        <f t="shared" ca="1" si="64"/>
        <v>590.47000000000025</v>
      </c>
      <c r="H574" s="13">
        <f t="shared" ca="1" si="65"/>
        <v>76.09</v>
      </c>
      <c r="I574" s="13">
        <f t="shared" ca="1" si="66"/>
        <v>666.56000000000029</v>
      </c>
      <c r="J574" s="13">
        <f t="shared" ca="1" si="67"/>
        <v>38</v>
      </c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x14ac:dyDescent="0.25">
      <c r="A575" s="24">
        <v>564</v>
      </c>
      <c r="B575" s="13">
        <f t="shared" ca="1" si="61"/>
        <v>591.5500000000003</v>
      </c>
      <c r="C575" s="13">
        <f t="shared" ca="1" si="62"/>
        <v>64.33</v>
      </c>
      <c r="D575" s="13">
        <f t="shared" ca="1" si="63"/>
        <v>655.88000000000034</v>
      </c>
      <c r="E575" s="13">
        <f ca="1">COUNTIF(D$12:D574,"&gt;"&amp;B575)</f>
        <v>39</v>
      </c>
      <c r="F575" s="1"/>
      <c r="G575" s="13">
        <f t="shared" ca="1" si="64"/>
        <v>591.5500000000003</v>
      </c>
      <c r="H575" s="13">
        <f t="shared" ca="1" si="65"/>
        <v>64.33</v>
      </c>
      <c r="I575" s="13">
        <f t="shared" ca="1" si="66"/>
        <v>655.88000000000034</v>
      </c>
      <c r="J575" s="13">
        <f t="shared" ca="1" si="67"/>
        <v>39</v>
      </c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x14ac:dyDescent="0.25">
      <c r="A576" s="24">
        <v>565</v>
      </c>
      <c r="B576" s="13">
        <f t="shared" ca="1" si="61"/>
        <v>591.74000000000035</v>
      </c>
      <c r="C576" s="13">
        <f t="shared" ca="1" si="62"/>
        <v>78.62</v>
      </c>
      <c r="D576" s="13">
        <f t="shared" ca="1" si="63"/>
        <v>670.36000000000035</v>
      </c>
      <c r="E576" s="13">
        <f ca="1">COUNTIF(D$12:D575,"&gt;"&amp;B576)</f>
        <v>40</v>
      </c>
      <c r="F576" s="1"/>
      <c r="G576" s="13">
        <f t="shared" ca="1" si="64"/>
        <v>591.74000000000035</v>
      </c>
      <c r="H576" s="13">
        <f t="shared" ca="1" si="65"/>
        <v>78.62</v>
      </c>
      <c r="I576" s="13">
        <f t="shared" ca="1" si="66"/>
        <v>670.36000000000035</v>
      </c>
      <c r="J576" s="13">
        <f t="shared" ca="1" si="67"/>
        <v>40</v>
      </c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x14ac:dyDescent="0.25">
      <c r="A577" s="24">
        <v>566</v>
      </c>
      <c r="B577" s="13">
        <f t="shared" ca="1" si="61"/>
        <v>591.82000000000039</v>
      </c>
      <c r="C577" s="13">
        <f t="shared" ca="1" si="62"/>
        <v>81.040000000000006</v>
      </c>
      <c r="D577" s="13">
        <f t="shared" ca="1" si="63"/>
        <v>672.86000000000035</v>
      </c>
      <c r="E577" s="13">
        <f ca="1">COUNTIF(D$12:D576,"&gt;"&amp;B577)</f>
        <v>41</v>
      </c>
      <c r="F577" s="1"/>
      <c r="G577" s="13">
        <f t="shared" ca="1" si="64"/>
        <v>591.82000000000039</v>
      </c>
      <c r="H577" s="13">
        <f t="shared" ca="1" si="65"/>
        <v>81.040000000000006</v>
      </c>
      <c r="I577" s="13">
        <f t="shared" ca="1" si="66"/>
        <v>672.86000000000035</v>
      </c>
      <c r="J577" s="13">
        <f t="shared" ca="1" si="67"/>
        <v>41</v>
      </c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x14ac:dyDescent="0.25">
      <c r="A578" s="24">
        <v>567</v>
      </c>
      <c r="B578" s="13">
        <f t="shared" ca="1" si="61"/>
        <v>592.14000000000044</v>
      </c>
      <c r="C578" s="13">
        <f t="shared" ca="1" si="62"/>
        <v>48.85</v>
      </c>
      <c r="D578" s="13">
        <f t="shared" ca="1" si="63"/>
        <v>640.99000000000046</v>
      </c>
      <c r="E578" s="13">
        <f ca="1">COUNTIF(D$12:D577,"&gt;"&amp;B578)</f>
        <v>42</v>
      </c>
      <c r="F578" s="1"/>
      <c r="G578" s="13">
        <f t="shared" ca="1" si="64"/>
        <v>592.14000000000044</v>
      </c>
      <c r="H578" s="13">
        <f t="shared" ca="1" si="65"/>
        <v>48.85</v>
      </c>
      <c r="I578" s="13">
        <f t="shared" ca="1" si="66"/>
        <v>640.99000000000046</v>
      </c>
      <c r="J578" s="13">
        <f t="shared" ca="1" si="67"/>
        <v>42</v>
      </c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x14ac:dyDescent="0.25">
      <c r="A579" s="24">
        <v>568</v>
      </c>
      <c r="B579" s="13">
        <f t="shared" ca="1" si="61"/>
        <v>592.45000000000039</v>
      </c>
      <c r="C579" s="13">
        <f t="shared" ca="1" si="62"/>
        <v>53.37</v>
      </c>
      <c r="D579" s="13">
        <f t="shared" ca="1" si="63"/>
        <v>645.82000000000039</v>
      </c>
      <c r="E579" s="13">
        <f ca="1">COUNTIF(D$12:D578,"&gt;"&amp;B579)</f>
        <v>42</v>
      </c>
      <c r="F579" s="1"/>
      <c r="G579" s="13">
        <f t="shared" ca="1" si="64"/>
        <v>592.45000000000039</v>
      </c>
      <c r="H579" s="13">
        <f t="shared" ca="1" si="65"/>
        <v>53.37</v>
      </c>
      <c r="I579" s="13">
        <f t="shared" ca="1" si="66"/>
        <v>645.82000000000039</v>
      </c>
      <c r="J579" s="13">
        <f t="shared" ca="1" si="67"/>
        <v>42</v>
      </c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x14ac:dyDescent="0.25">
      <c r="A580" s="24">
        <v>569</v>
      </c>
      <c r="B580" s="13">
        <f t="shared" ca="1" si="61"/>
        <v>594.59000000000037</v>
      </c>
      <c r="C580" s="13">
        <f t="shared" ca="1" si="62"/>
        <v>40.68</v>
      </c>
      <c r="D580" s="13">
        <f t="shared" ca="1" si="63"/>
        <v>635.27000000000032</v>
      </c>
      <c r="E580" s="13">
        <f ca="1">COUNTIF(D$12:D579,"&gt;"&amp;B580)</f>
        <v>42</v>
      </c>
      <c r="F580" s="1"/>
      <c r="G580" s="13">
        <f t="shared" ca="1" si="64"/>
        <v>594.59000000000037</v>
      </c>
      <c r="H580" s="13">
        <f t="shared" ca="1" si="65"/>
        <v>40.68</v>
      </c>
      <c r="I580" s="13">
        <f t="shared" ca="1" si="66"/>
        <v>635.27000000000032</v>
      </c>
      <c r="J580" s="13">
        <f t="shared" ca="1" si="67"/>
        <v>42</v>
      </c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x14ac:dyDescent="0.25">
      <c r="A581" s="24">
        <v>570</v>
      </c>
      <c r="B581" s="13">
        <f t="shared" ca="1" si="61"/>
        <v>594.95000000000039</v>
      </c>
      <c r="C581" s="13">
        <f t="shared" ca="1" si="62"/>
        <v>62.13</v>
      </c>
      <c r="D581" s="13">
        <f t="shared" ca="1" si="63"/>
        <v>657.08000000000038</v>
      </c>
      <c r="E581" s="13">
        <f ca="1">COUNTIF(D$12:D580,"&gt;"&amp;B581)</f>
        <v>43</v>
      </c>
      <c r="F581" s="1"/>
      <c r="G581" s="13">
        <f t="shared" ca="1" si="64"/>
        <v>594.95000000000039</v>
      </c>
      <c r="H581" s="13">
        <f t="shared" ca="1" si="65"/>
        <v>62.13</v>
      </c>
      <c r="I581" s="13">
        <f t="shared" ca="1" si="66"/>
        <v>657.08000000000038</v>
      </c>
      <c r="J581" s="13">
        <f t="shared" ca="1" si="67"/>
        <v>43</v>
      </c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x14ac:dyDescent="0.25">
      <c r="A582" s="24">
        <v>571</v>
      </c>
      <c r="B582" s="13">
        <f t="shared" ca="1" si="61"/>
        <v>595.05000000000041</v>
      </c>
      <c r="C582" s="13">
        <f t="shared" ca="1" si="62"/>
        <v>53.94</v>
      </c>
      <c r="D582" s="13">
        <f t="shared" ca="1" si="63"/>
        <v>648.99000000000046</v>
      </c>
      <c r="E582" s="13">
        <f ca="1">COUNTIF(D$12:D581,"&gt;"&amp;B582)</f>
        <v>44</v>
      </c>
      <c r="F582" s="1"/>
      <c r="G582" s="13">
        <f t="shared" ca="1" si="64"/>
        <v>595.05000000000041</v>
      </c>
      <c r="H582" s="13">
        <f t="shared" ca="1" si="65"/>
        <v>53.94</v>
      </c>
      <c r="I582" s="13">
        <f t="shared" ca="1" si="66"/>
        <v>648.99000000000046</v>
      </c>
      <c r="J582" s="13">
        <f t="shared" ca="1" si="67"/>
        <v>44</v>
      </c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x14ac:dyDescent="0.25">
      <c r="A583" s="24">
        <v>572</v>
      </c>
      <c r="B583" s="13">
        <f t="shared" ca="1" si="61"/>
        <v>595.3100000000004</v>
      </c>
      <c r="C583" s="13">
        <f t="shared" ca="1" si="62"/>
        <v>74.260000000000005</v>
      </c>
      <c r="D583" s="13">
        <f t="shared" ca="1" si="63"/>
        <v>669.57000000000039</v>
      </c>
      <c r="E583" s="13">
        <f ca="1">COUNTIF(D$12:D582,"&gt;"&amp;B583)</f>
        <v>45</v>
      </c>
      <c r="F583" s="1"/>
      <c r="G583" s="13">
        <f t="shared" ca="1" si="64"/>
        <v>595.3100000000004</v>
      </c>
      <c r="H583" s="13">
        <f t="shared" ca="1" si="65"/>
        <v>74.260000000000005</v>
      </c>
      <c r="I583" s="13">
        <f t="shared" ca="1" si="66"/>
        <v>669.57000000000039</v>
      </c>
      <c r="J583" s="13">
        <f t="shared" ca="1" si="67"/>
        <v>45</v>
      </c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x14ac:dyDescent="0.25">
      <c r="A584" s="24">
        <v>573</v>
      </c>
      <c r="B584" s="13">
        <f t="shared" ca="1" si="61"/>
        <v>595.49000000000035</v>
      </c>
      <c r="C584" s="13">
        <f t="shared" ca="1" si="62"/>
        <v>67.47</v>
      </c>
      <c r="D584" s="13">
        <f t="shared" ca="1" si="63"/>
        <v>662.96000000000038</v>
      </c>
      <c r="E584" s="13">
        <f ca="1">COUNTIF(D$12:D583,"&gt;"&amp;B584)</f>
        <v>46</v>
      </c>
      <c r="F584" s="1"/>
      <c r="G584" s="13">
        <f t="shared" ca="1" si="64"/>
        <v>595.49000000000035</v>
      </c>
      <c r="H584" s="13">
        <f t="shared" ca="1" si="65"/>
        <v>67.47</v>
      </c>
      <c r="I584" s="13">
        <f t="shared" ca="1" si="66"/>
        <v>662.96000000000038</v>
      </c>
      <c r="J584" s="13">
        <f t="shared" ca="1" si="67"/>
        <v>46</v>
      </c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x14ac:dyDescent="0.25">
      <c r="A585" s="24">
        <v>574</v>
      </c>
      <c r="B585" s="13">
        <f t="shared" ca="1" si="61"/>
        <v>595.9300000000004</v>
      </c>
      <c r="C585" s="13">
        <f t="shared" ca="1" si="62"/>
        <v>36.42</v>
      </c>
      <c r="D585" s="13">
        <f t="shared" ca="1" si="63"/>
        <v>632.35000000000036</v>
      </c>
      <c r="E585" s="13">
        <f ca="1">COUNTIF(D$12:D584,"&gt;"&amp;B585)</f>
        <v>46</v>
      </c>
      <c r="F585" s="1"/>
      <c r="G585" s="13">
        <f t="shared" ca="1" si="64"/>
        <v>595.9300000000004</v>
      </c>
      <c r="H585" s="13">
        <f t="shared" ca="1" si="65"/>
        <v>36.42</v>
      </c>
      <c r="I585" s="13">
        <f t="shared" ca="1" si="66"/>
        <v>632.35000000000036</v>
      </c>
      <c r="J585" s="13">
        <f t="shared" ca="1" si="67"/>
        <v>46</v>
      </c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x14ac:dyDescent="0.25">
      <c r="A586" s="24">
        <v>575</v>
      </c>
      <c r="B586" s="13">
        <f t="shared" ca="1" si="61"/>
        <v>596.02000000000044</v>
      </c>
      <c r="C586" s="13">
        <f t="shared" ca="1" si="62"/>
        <v>49.47</v>
      </c>
      <c r="D586" s="13">
        <f t="shared" ca="1" si="63"/>
        <v>645.49000000000046</v>
      </c>
      <c r="E586" s="13">
        <f ca="1">COUNTIF(D$12:D585,"&gt;"&amp;B586)</f>
        <v>47</v>
      </c>
      <c r="F586" s="1"/>
      <c r="G586" s="13">
        <f t="shared" ca="1" si="64"/>
        <v>596.02000000000044</v>
      </c>
      <c r="H586" s="13">
        <f t="shared" ca="1" si="65"/>
        <v>49.47</v>
      </c>
      <c r="I586" s="13">
        <f t="shared" ca="1" si="66"/>
        <v>645.49000000000046</v>
      </c>
      <c r="J586" s="13">
        <f t="shared" ca="1" si="67"/>
        <v>47</v>
      </c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x14ac:dyDescent="0.25">
      <c r="A587" s="24">
        <v>576</v>
      </c>
      <c r="B587" s="13">
        <f t="shared" ca="1" si="61"/>
        <v>596.35000000000048</v>
      </c>
      <c r="C587" s="13">
        <f t="shared" ca="1" si="62"/>
        <v>66.790000000000006</v>
      </c>
      <c r="D587" s="13">
        <f t="shared" ca="1" si="63"/>
        <v>663.14000000000044</v>
      </c>
      <c r="E587" s="13">
        <f ca="1">COUNTIF(D$12:D586,"&gt;"&amp;B587)</f>
        <v>48</v>
      </c>
      <c r="F587" s="1"/>
      <c r="G587" s="13">
        <f t="shared" ca="1" si="64"/>
        <v>596.35000000000048</v>
      </c>
      <c r="H587" s="13">
        <f t="shared" ca="1" si="65"/>
        <v>66.790000000000006</v>
      </c>
      <c r="I587" s="13">
        <f t="shared" ca="1" si="66"/>
        <v>663.14000000000044</v>
      </c>
      <c r="J587" s="13">
        <f t="shared" ca="1" si="67"/>
        <v>48</v>
      </c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x14ac:dyDescent="0.25">
      <c r="A588" s="24">
        <v>577</v>
      </c>
      <c r="B588" s="13">
        <f t="shared" ca="1" si="61"/>
        <v>597.51000000000045</v>
      </c>
      <c r="C588" s="13">
        <f t="shared" ca="1" si="62"/>
        <v>60.92</v>
      </c>
      <c r="D588" s="13">
        <f t="shared" ca="1" si="63"/>
        <v>658.4300000000004</v>
      </c>
      <c r="E588" s="13">
        <f ca="1">COUNTIF(D$12:D587,"&gt;"&amp;B588)</f>
        <v>49</v>
      </c>
      <c r="F588" s="1"/>
      <c r="G588" s="13">
        <f t="shared" ca="1" si="64"/>
        <v>597.51000000000045</v>
      </c>
      <c r="H588" s="13">
        <f t="shared" ca="1" si="65"/>
        <v>60.92</v>
      </c>
      <c r="I588" s="13">
        <f t="shared" ca="1" si="66"/>
        <v>658.4300000000004</v>
      </c>
      <c r="J588" s="13">
        <f t="shared" ca="1" si="67"/>
        <v>49</v>
      </c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x14ac:dyDescent="0.25">
      <c r="A589" s="24">
        <v>578</v>
      </c>
      <c r="B589" s="13">
        <f t="shared" ref="B589:B652" ca="1" si="68">B588+ROUND(-LN(RAND())*$C$3,2)</f>
        <v>599.10000000000048</v>
      </c>
      <c r="C589" s="13">
        <f t="shared" ref="C589:C652" ca="1" si="69">ROUND(NORMINV(RAND(),$E$3,$E$4),2)</f>
        <v>42.31</v>
      </c>
      <c r="D589" s="13">
        <f t="shared" ref="D589:D652" ca="1" si="70">B589+C589</f>
        <v>641.41000000000054</v>
      </c>
      <c r="E589" s="13">
        <f ca="1">COUNTIF(D$12:D588,"&gt;"&amp;B589)</f>
        <v>48</v>
      </c>
      <c r="F589" s="1"/>
      <c r="G589" s="13">
        <f t="shared" ref="G589:G652" ca="1" si="71">IF($D589&gt;$N$7,"",IF($E589&gt;$J$2,"-",B589))</f>
        <v>599.10000000000048</v>
      </c>
      <c r="H589" s="13">
        <f t="shared" ref="H589:H652" ca="1" si="72">IF($D589&gt;$N$7,"",IF($E589&gt;$J$2,"-",C589))</f>
        <v>42.31</v>
      </c>
      <c r="I589" s="13">
        <f t="shared" ref="I589:I652" ca="1" si="73">IF($D589&gt;$N$7,"",IF($E589&gt;$J$2,"-",D589))</f>
        <v>641.41000000000054</v>
      </c>
      <c r="J589" s="13">
        <f t="shared" ref="J589:J652" ca="1" si="74">IF($D589&gt;$N$7,"",IF($E589&gt;$J$2,"-",E589))</f>
        <v>48</v>
      </c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x14ac:dyDescent="0.25">
      <c r="A590" s="24">
        <v>579</v>
      </c>
      <c r="B590" s="13">
        <f t="shared" ca="1" si="68"/>
        <v>599.87000000000046</v>
      </c>
      <c r="C590" s="13">
        <f t="shared" ca="1" si="69"/>
        <v>43.39</v>
      </c>
      <c r="D590" s="13">
        <f t="shared" ca="1" si="70"/>
        <v>643.26000000000045</v>
      </c>
      <c r="E590" s="13">
        <f ca="1">COUNTIF(D$12:D589,"&gt;"&amp;B590)</f>
        <v>49</v>
      </c>
      <c r="F590" s="1"/>
      <c r="G590" s="13">
        <f t="shared" ca="1" si="71"/>
        <v>599.87000000000046</v>
      </c>
      <c r="H590" s="13">
        <f t="shared" ca="1" si="72"/>
        <v>43.39</v>
      </c>
      <c r="I590" s="13">
        <f t="shared" ca="1" si="73"/>
        <v>643.26000000000045</v>
      </c>
      <c r="J590" s="13">
        <f t="shared" ca="1" si="74"/>
        <v>49</v>
      </c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x14ac:dyDescent="0.25">
      <c r="A591" s="24">
        <v>580</v>
      </c>
      <c r="B591" s="13">
        <f t="shared" ca="1" si="68"/>
        <v>603.04000000000042</v>
      </c>
      <c r="C591" s="13">
        <f t="shared" ca="1" si="69"/>
        <v>45.47</v>
      </c>
      <c r="D591" s="13">
        <f t="shared" ca="1" si="70"/>
        <v>648.51000000000045</v>
      </c>
      <c r="E591" s="13">
        <f ca="1">COUNTIF(D$12:D590,"&gt;"&amp;B591)</f>
        <v>50</v>
      </c>
      <c r="F591" s="1"/>
      <c r="G591" s="13">
        <f t="shared" ca="1" si="71"/>
        <v>603.04000000000042</v>
      </c>
      <c r="H591" s="13">
        <f t="shared" ca="1" si="72"/>
        <v>45.47</v>
      </c>
      <c r="I591" s="13">
        <f t="shared" ca="1" si="73"/>
        <v>648.51000000000045</v>
      </c>
      <c r="J591" s="13">
        <f t="shared" ca="1" si="74"/>
        <v>50</v>
      </c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x14ac:dyDescent="0.25">
      <c r="A592" s="24">
        <v>581</v>
      </c>
      <c r="B592" s="13">
        <f t="shared" ca="1" si="68"/>
        <v>603.36000000000047</v>
      </c>
      <c r="C592" s="13">
        <f t="shared" ca="1" si="69"/>
        <v>70.75</v>
      </c>
      <c r="D592" s="13">
        <f t="shared" ca="1" si="70"/>
        <v>674.11000000000047</v>
      </c>
      <c r="E592" s="13">
        <f ca="1">COUNTIF(D$12:D591,"&gt;"&amp;B592)</f>
        <v>51</v>
      </c>
      <c r="F592" s="1"/>
      <c r="G592" s="13">
        <f t="shared" ca="1" si="71"/>
        <v>603.36000000000047</v>
      </c>
      <c r="H592" s="13">
        <f t="shared" ca="1" si="72"/>
        <v>70.75</v>
      </c>
      <c r="I592" s="13">
        <f t="shared" ca="1" si="73"/>
        <v>674.11000000000047</v>
      </c>
      <c r="J592" s="13">
        <f t="shared" ca="1" si="74"/>
        <v>51</v>
      </c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x14ac:dyDescent="0.25">
      <c r="A593" s="24">
        <v>582</v>
      </c>
      <c r="B593" s="13">
        <f t="shared" ca="1" si="68"/>
        <v>603.66000000000042</v>
      </c>
      <c r="C593" s="13">
        <f t="shared" ca="1" si="69"/>
        <v>66.819999999999993</v>
      </c>
      <c r="D593" s="13">
        <f t="shared" ca="1" si="70"/>
        <v>670.48000000000047</v>
      </c>
      <c r="E593" s="13">
        <f ca="1">COUNTIF(D$12:D592,"&gt;"&amp;B593)</f>
        <v>52</v>
      </c>
      <c r="F593" s="1"/>
      <c r="G593" s="13">
        <f t="shared" ca="1" si="71"/>
        <v>603.66000000000042</v>
      </c>
      <c r="H593" s="13">
        <f t="shared" ca="1" si="72"/>
        <v>66.819999999999993</v>
      </c>
      <c r="I593" s="13">
        <f t="shared" ca="1" si="73"/>
        <v>670.48000000000047</v>
      </c>
      <c r="J593" s="13">
        <f t="shared" ca="1" si="74"/>
        <v>52</v>
      </c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x14ac:dyDescent="0.25">
      <c r="A594" s="24">
        <v>583</v>
      </c>
      <c r="B594" s="13">
        <f t="shared" ca="1" si="68"/>
        <v>604.80000000000041</v>
      </c>
      <c r="C594" s="13">
        <f t="shared" ca="1" si="69"/>
        <v>84.07</v>
      </c>
      <c r="D594" s="13">
        <f t="shared" ca="1" si="70"/>
        <v>688.87000000000035</v>
      </c>
      <c r="E594" s="13">
        <f ca="1">COUNTIF(D$12:D593,"&gt;"&amp;B594)</f>
        <v>53</v>
      </c>
      <c r="F594" s="1"/>
      <c r="G594" s="13">
        <f t="shared" ca="1" si="71"/>
        <v>604.80000000000041</v>
      </c>
      <c r="H594" s="13">
        <f t="shared" ca="1" si="72"/>
        <v>84.07</v>
      </c>
      <c r="I594" s="13">
        <f t="shared" ca="1" si="73"/>
        <v>688.87000000000035</v>
      </c>
      <c r="J594" s="13">
        <f t="shared" ca="1" si="74"/>
        <v>53</v>
      </c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x14ac:dyDescent="0.25">
      <c r="A595" s="24">
        <v>584</v>
      </c>
      <c r="B595" s="13">
        <f t="shared" ca="1" si="68"/>
        <v>605.53000000000043</v>
      </c>
      <c r="C595" s="13">
        <f t="shared" ca="1" si="69"/>
        <v>64.84</v>
      </c>
      <c r="D595" s="13">
        <f t="shared" ca="1" si="70"/>
        <v>670.37000000000046</v>
      </c>
      <c r="E595" s="13">
        <f ca="1">COUNTIF(D$12:D594,"&gt;"&amp;B595)</f>
        <v>54</v>
      </c>
      <c r="F595" s="1"/>
      <c r="G595" s="13">
        <f t="shared" ca="1" si="71"/>
        <v>605.53000000000043</v>
      </c>
      <c r="H595" s="13">
        <f t="shared" ca="1" si="72"/>
        <v>64.84</v>
      </c>
      <c r="I595" s="13">
        <f t="shared" ca="1" si="73"/>
        <v>670.37000000000046</v>
      </c>
      <c r="J595" s="13">
        <f t="shared" ca="1" si="74"/>
        <v>54</v>
      </c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x14ac:dyDescent="0.25">
      <c r="A596" s="24">
        <v>585</v>
      </c>
      <c r="B596" s="13">
        <f t="shared" ca="1" si="68"/>
        <v>607.35000000000048</v>
      </c>
      <c r="C596" s="13">
        <f t="shared" ca="1" si="69"/>
        <v>61.54</v>
      </c>
      <c r="D596" s="13">
        <f t="shared" ca="1" si="70"/>
        <v>668.89000000000044</v>
      </c>
      <c r="E596" s="13">
        <f ca="1">COUNTIF(D$12:D595,"&gt;"&amp;B596)</f>
        <v>53</v>
      </c>
      <c r="F596" s="1"/>
      <c r="G596" s="13">
        <f t="shared" ca="1" si="71"/>
        <v>607.35000000000048</v>
      </c>
      <c r="H596" s="13">
        <f t="shared" ca="1" si="72"/>
        <v>61.54</v>
      </c>
      <c r="I596" s="13">
        <f t="shared" ca="1" si="73"/>
        <v>668.89000000000044</v>
      </c>
      <c r="J596" s="13">
        <f t="shared" ca="1" si="74"/>
        <v>53</v>
      </c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x14ac:dyDescent="0.25">
      <c r="A597" s="24">
        <v>586</v>
      </c>
      <c r="B597" s="13">
        <f t="shared" ca="1" si="68"/>
        <v>609.16000000000042</v>
      </c>
      <c r="C597" s="13">
        <f t="shared" ca="1" si="69"/>
        <v>56.28</v>
      </c>
      <c r="D597" s="13">
        <f t="shared" ca="1" si="70"/>
        <v>665.4400000000004</v>
      </c>
      <c r="E597" s="13">
        <f ca="1">COUNTIF(D$12:D596,"&gt;"&amp;B597)</f>
        <v>54</v>
      </c>
      <c r="F597" s="1"/>
      <c r="G597" s="13">
        <f t="shared" ca="1" si="71"/>
        <v>609.16000000000042</v>
      </c>
      <c r="H597" s="13">
        <f t="shared" ca="1" si="72"/>
        <v>56.28</v>
      </c>
      <c r="I597" s="13">
        <f t="shared" ca="1" si="73"/>
        <v>665.4400000000004</v>
      </c>
      <c r="J597" s="13">
        <f t="shared" ca="1" si="74"/>
        <v>54</v>
      </c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x14ac:dyDescent="0.25">
      <c r="A598" s="24">
        <v>587</v>
      </c>
      <c r="B598" s="13">
        <f t="shared" ca="1" si="68"/>
        <v>609.50000000000045</v>
      </c>
      <c r="C598" s="13">
        <f t="shared" ca="1" si="69"/>
        <v>41.66</v>
      </c>
      <c r="D598" s="13">
        <f t="shared" ca="1" si="70"/>
        <v>651.16000000000042</v>
      </c>
      <c r="E598" s="13">
        <f ca="1">COUNTIF(D$12:D597,"&gt;"&amp;B598)</f>
        <v>55</v>
      </c>
      <c r="F598" s="1"/>
      <c r="G598" s="13">
        <f t="shared" ca="1" si="71"/>
        <v>609.50000000000045</v>
      </c>
      <c r="H598" s="13">
        <f t="shared" ca="1" si="72"/>
        <v>41.66</v>
      </c>
      <c r="I598" s="13">
        <f t="shared" ca="1" si="73"/>
        <v>651.16000000000042</v>
      </c>
      <c r="J598" s="13">
        <f t="shared" ca="1" si="74"/>
        <v>55</v>
      </c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x14ac:dyDescent="0.25">
      <c r="A599" s="24">
        <v>588</v>
      </c>
      <c r="B599" s="13">
        <f t="shared" ca="1" si="68"/>
        <v>609.67000000000041</v>
      </c>
      <c r="C599" s="13">
        <f t="shared" ca="1" si="69"/>
        <v>66.48</v>
      </c>
      <c r="D599" s="13">
        <f t="shared" ca="1" si="70"/>
        <v>676.15000000000043</v>
      </c>
      <c r="E599" s="13">
        <f ca="1">COUNTIF(D$12:D598,"&gt;"&amp;B599)</f>
        <v>56</v>
      </c>
      <c r="F599" s="1"/>
      <c r="G599" s="13">
        <f t="shared" ca="1" si="71"/>
        <v>609.67000000000041</v>
      </c>
      <c r="H599" s="13">
        <f t="shared" ca="1" si="72"/>
        <v>66.48</v>
      </c>
      <c r="I599" s="13">
        <f t="shared" ca="1" si="73"/>
        <v>676.15000000000043</v>
      </c>
      <c r="J599" s="13">
        <f t="shared" ca="1" si="74"/>
        <v>56</v>
      </c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x14ac:dyDescent="0.25">
      <c r="A600" s="24">
        <v>589</v>
      </c>
      <c r="B600" s="13">
        <f t="shared" ca="1" si="68"/>
        <v>611.9400000000004</v>
      </c>
      <c r="C600" s="13">
        <f t="shared" ca="1" si="69"/>
        <v>93.06</v>
      </c>
      <c r="D600" s="13">
        <f t="shared" ca="1" si="70"/>
        <v>705.00000000000045</v>
      </c>
      <c r="E600" s="13">
        <f ca="1">COUNTIF(D$12:D599,"&gt;"&amp;B600)</f>
        <v>57</v>
      </c>
      <c r="F600" s="1"/>
      <c r="G600" s="13">
        <f t="shared" ca="1" si="71"/>
        <v>611.9400000000004</v>
      </c>
      <c r="H600" s="13">
        <f t="shared" ca="1" si="72"/>
        <v>93.06</v>
      </c>
      <c r="I600" s="13">
        <f t="shared" ca="1" si="73"/>
        <v>705.00000000000045</v>
      </c>
      <c r="J600" s="13">
        <f t="shared" ca="1" si="74"/>
        <v>57</v>
      </c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x14ac:dyDescent="0.25">
      <c r="A601" s="24">
        <v>590</v>
      </c>
      <c r="B601" s="13">
        <f t="shared" ca="1" si="68"/>
        <v>612.92000000000041</v>
      </c>
      <c r="C601" s="13">
        <f t="shared" ca="1" si="69"/>
        <v>88.23</v>
      </c>
      <c r="D601" s="13">
        <f t="shared" ca="1" si="70"/>
        <v>701.15000000000043</v>
      </c>
      <c r="E601" s="13">
        <f ca="1">COUNTIF(D$12:D600,"&gt;"&amp;B601)</f>
        <v>58</v>
      </c>
      <c r="F601" s="1"/>
      <c r="G601" s="13">
        <f t="shared" ca="1" si="71"/>
        <v>612.92000000000041</v>
      </c>
      <c r="H601" s="13">
        <f t="shared" ca="1" si="72"/>
        <v>88.23</v>
      </c>
      <c r="I601" s="13">
        <f t="shared" ca="1" si="73"/>
        <v>701.15000000000043</v>
      </c>
      <c r="J601" s="13">
        <f t="shared" ca="1" si="74"/>
        <v>58</v>
      </c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x14ac:dyDescent="0.25">
      <c r="A602" s="24">
        <v>591</v>
      </c>
      <c r="B602" s="13">
        <f t="shared" ca="1" si="68"/>
        <v>614.25000000000045</v>
      </c>
      <c r="C602" s="13">
        <f t="shared" ca="1" si="69"/>
        <v>59.74</v>
      </c>
      <c r="D602" s="13">
        <f t="shared" ca="1" si="70"/>
        <v>673.99000000000046</v>
      </c>
      <c r="E602" s="13">
        <f ca="1">COUNTIF(D$12:D601,"&gt;"&amp;B602)</f>
        <v>59</v>
      </c>
      <c r="F602" s="1"/>
      <c r="G602" s="13">
        <f t="shared" ca="1" si="71"/>
        <v>614.25000000000045</v>
      </c>
      <c r="H602" s="13">
        <f t="shared" ca="1" si="72"/>
        <v>59.74</v>
      </c>
      <c r="I602" s="13">
        <f t="shared" ca="1" si="73"/>
        <v>673.99000000000046</v>
      </c>
      <c r="J602" s="13">
        <f t="shared" ca="1" si="74"/>
        <v>59</v>
      </c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x14ac:dyDescent="0.25">
      <c r="A603" s="24">
        <v>592</v>
      </c>
      <c r="B603" s="13">
        <f t="shared" ca="1" si="68"/>
        <v>615.13000000000045</v>
      </c>
      <c r="C603" s="13">
        <f t="shared" ca="1" si="69"/>
        <v>61.39</v>
      </c>
      <c r="D603" s="13">
        <f t="shared" ca="1" si="70"/>
        <v>676.52000000000044</v>
      </c>
      <c r="E603" s="13">
        <f ca="1">COUNTIF(D$12:D602,"&gt;"&amp;B603)</f>
        <v>60</v>
      </c>
      <c r="F603" s="1"/>
      <c r="G603" s="13">
        <f t="shared" ca="1" si="71"/>
        <v>615.13000000000045</v>
      </c>
      <c r="H603" s="13">
        <f t="shared" ca="1" si="72"/>
        <v>61.39</v>
      </c>
      <c r="I603" s="13">
        <f t="shared" ca="1" si="73"/>
        <v>676.52000000000044</v>
      </c>
      <c r="J603" s="13">
        <f t="shared" ca="1" si="74"/>
        <v>60</v>
      </c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x14ac:dyDescent="0.25">
      <c r="A604" s="24">
        <v>593</v>
      </c>
      <c r="B604" s="13">
        <f t="shared" ca="1" si="68"/>
        <v>615.91000000000042</v>
      </c>
      <c r="C604" s="13">
        <f t="shared" ca="1" si="69"/>
        <v>66.58</v>
      </c>
      <c r="D604" s="13">
        <f t="shared" ca="1" si="70"/>
        <v>682.49000000000046</v>
      </c>
      <c r="E604" s="13">
        <f ca="1">COUNTIF(D$12:D603,"&gt;"&amp;B604)</f>
        <v>59</v>
      </c>
      <c r="F604" s="1"/>
      <c r="G604" s="13">
        <f t="shared" ca="1" si="71"/>
        <v>615.91000000000042</v>
      </c>
      <c r="H604" s="13">
        <f t="shared" ca="1" si="72"/>
        <v>66.58</v>
      </c>
      <c r="I604" s="13">
        <f t="shared" ca="1" si="73"/>
        <v>682.49000000000046</v>
      </c>
      <c r="J604" s="13">
        <f t="shared" ca="1" si="74"/>
        <v>59</v>
      </c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x14ac:dyDescent="0.25">
      <c r="A605" s="24">
        <v>594</v>
      </c>
      <c r="B605" s="13">
        <f t="shared" ca="1" si="68"/>
        <v>619.26000000000045</v>
      </c>
      <c r="C605" s="13">
        <f t="shared" ca="1" si="69"/>
        <v>72.17</v>
      </c>
      <c r="D605" s="13">
        <f t="shared" ca="1" si="70"/>
        <v>691.4300000000004</v>
      </c>
      <c r="E605" s="13">
        <f ca="1">COUNTIF(D$12:D604,"&gt;"&amp;B605)</f>
        <v>58</v>
      </c>
      <c r="F605" s="1"/>
      <c r="G605" s="13">
        <f t="shared" ca="1" si="71"/>
        <v>619.26000000000045</v>
      </c>
      <c r="H605" s="13">
        <f t="shared" ca="1" si="72"/>
        <v>72.17</v>
      </c>
      <c r="I605" s="13">
        <f t="shared" ca="1" si="73"/>
        <v>691.4300000000004</v>
      </c>
      <c r="J605" s="13">
        <f t="shared" ca="1" si="74"/>
        <v>58</v>
      </c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x14ac:dyDescent="0.25">
      <c r="A606" s="24">
        <v>595</v>
      </c>
      <c r="B606" s="13">
        <f t="shared" ca="1" si="68"/>
        <v>619.82000000000039</v>
      </c>
      <c r="C606" s="13">
        <f t="shared" ca="1" si="69"/>
        <v>70.12</v>
      </c>
      <c r="D606" s="13">
        <f t="shared" ca="1" si="70"/>
        <v>689.9400000000004</v>
      </c>
      <c r="E606" s="13">
        <f ca="1">COUNTIF(D$12:D605,"&gt;"&amp;B606)</f>
        <v>57</v>
      </c>
      <c r="F606" s="1"/>
      <c r="G606" s="13">
        <f t="shared" ca="1" si="71"/>
        <v>619.82000000000039</v>
      </c>
      <c r="H606" s="13">
        <f t="shared" ca="1" si="72"/>
        <v>70.12</v>
      </c>
      <c r="I606" s="13">
        <f t="shared" ca="1" si="73"/>
        <v>689.9400000000004</v>
      </c>
      <c r="J606" s="13">
        <f t="shared" ca="1" si="74"/>
        <v>57</v>
      </c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x14ac:dyDescent="0.25">
      <c r="A607" s="24">
        <v>596</v>
      </c>
      <c r="B607" s="13">
        <f t="shared" ca="1" si="68"/>
        <v>620.10000000000036</v>
      </c>
      <c r="C607" s="13">
        <f t="shared" ca="1" si="69"/>
        <v>61.38</v>
      </c>
      <c r="D607" s="13">
        <f t="shared" ca="1" si="70"/>
        <v>681.48000000000036</v>
      </c>
      <c r="E607" s="13">
        <f ca="1">COUNTIF(D$12:D606,"&gt;"&amp;B607)</f>
        <v>57</v>
      </c>
      <c r="F607" s="1"/>
      <c r="G607" s="13">
        <f t="shared" ca="1" si="71"/>
        <v>620.10000000000036</v>
      </c>
      <c r="H607" s="13">
        <f t="shared" ca="1" si="72"/>
        <v>61.38</v>
      </c>
      <c r="I607" s="13">
        <f t="shared" ca="1" si="73"/>
        <v>681.48000000000036</v>
      </c>
      <c r="J607" s="13">
        <f t="shared" ca="1" si="74"/>
        <v>57</v>
      </c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x14ac:dyDescent="0.25">
      <c r="A608" s="24">
        <v>597</v>
      </c>
      <c r="B608" s="13">
        <f t="shared" ca="1" si="68"/>
        <v>620.9400000000004</v>
      </c>
      <c r="C608" s="13">
        <f t="shared" ca="1" si="69"/>
        <v>35.19</v>
      </c>
      <c r="D608" s="13">
        <f t="shared" ca="1" si="70"/>
        <v>656.13000000000034</v>
      </c>
      <c r="E608" s="13">
        <f ca="1">COUNTIF(D$12:D607,"&gt;"&amp;B608)</f>
        <v>58</v>
      </c>
      <c r="F608" s="1"/>
      <c r="G608" s="13">
        <f t="shared" ca="1" si="71"/>
        <v>620.9400000000004</v>
      </c>
      <c r="H608" s="13">
        <f t="shared" ca="1" si="72"/>
        <v>35.19</v>
      </c>
      <c r="I608" s="13">
        <f t="shared" ca="1" si="73"/>
        <v>656.13000000000034</v>
      </c>
      <c r="J608" s="13">
        <f t="shared" ca="1" si="74"/>
        <v>58</v>
      </c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x14ac:dyDescent="0.25">
      <c r="A609" s="24">
        <v>598</v>
      </c>
      <c r="B609" s="13">
        <f t="shared" ca="1" si="68"/>
        <v>621.05000000000041</v>
      </c>
      <c r="C609" s="13">
        <f t="shared" ca="1" si="69"/>
        <v>72.510000000000005</v>
      </c>
      <c r="D609" s="13">
        <f t="shared" ca="1" si="70"/>
        <v>693.5600000000004</v>
      </c>
      <c r="E609" s="13">
        <f ca="1">COUNTIF(D$12:D608,"&gt;"&amp;B609)</f>
        <v>58</v>
      </c>
      <c r="F609" s="1"/>
      <c r="G609" s="13">
        <f t="shared" ca="1" si="71"/>
        <v>621.05000000000041</v>
      </c>
      <c r="H609" s="13">
        <f t="shared" ca="1" si="72"/>
        <v>72.510000000000005</v>
      </c>
      <c r="I609" s="13">
        <f t="shared" ca="1" si="73"/>
        <v>693.5600000000004</v>
      </c>
      <c r="J609" s="13">
        <f t="shared" ca="1" si="74"/>
        <v>58</v>
      </c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x14ac:dyDescent="0.25">
      <c r="A610" s="24">
        <v>599</v>
      </c>
      <c r="B610" s="13">
        <f t="shared" ca="1" si="68"/>
        <v>622.12000000000046</v>
      </c>
      <c r="C610" s="13">
        <f t="shared" ca="1" si="69"/>
        <v>42.11</v>
      </c>
      <c r="D610" s="13">
        <f t="shared" ca="1" si="70"/>
        <v>664.23000000000047</v>
      </c>
      <c r="E610" s="13">
        <f ca="1">COUNTIF(D$12:D609,"&gt;"&amp;B610)</f>
        <v>59</v>
      </c>
      <c r="F610" s="1"/>
      <c r="G610" s="13">
        <f t="shared" ca="1" si="71"/>
        <v>622.12000000000046</v>
      </c>
      <c r="H610" s="13">
        <f t="shared" ca="1" si="72"/>
        <v>42.11</v>
      </c>
      <c r="I610" s="13">
        <f t="shared" ca="1" si="73"/>
        <v>664.23000000000047</v>
      </c>
      <c r="J610" s="13">
        <f t="shared" ca="1" si="74"/>
        <v>59</v>
      </c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x14ac:dyDescent="0.25">
      <c r="A611" s="24">
        <v>600</v>
      </c>
      <c r="B611" s="13">
        <f t="shared" ca="1" si="68"/>
        <v>623.52000000000044</v>
      </c>
      <c r="C611" s="13">
        <f t="shared" ca="1" si="69"/>
        <v>54.42</v>
      </c>
      <c r="D611" s="13">
        <f t="shared" ca="1" si="70"/>
        <v>677.9400000000004</v>
      </c>
      <c r="E611" s="13">
        <f ca="1">COUNTIF(D$12:D610,"&gt;"&amp;B611)</f>
        <v>60</v>
      </c>
      <c r="F611" s="1"/>
      <c r="G611" s="13">
        <f t="shared" ca="1" si="71"/>
        <v>623.52000000000044</v>
      </c>
      <c r="H611" s="13">
        <f t="shared" ca="1" si="72"/>
        <v>54.42</v>
      </c>
      <c r="I611" s="13">
        <f t="shared" ca="1" si="73"/>
        <v>677.9400000000004</v>
      </c>
      <c r="J611" s="13">
        <f t="shared" ca="1" si="74"/>
        <v>60</v>
      </c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x14ac:dyDescent="0.25">
      <c r="A612" s="24">
        <v>601</v>
      </c>
      <c r="B612" s="13">
        <f t="shared" ca="1" si="68"/>
        <v>623.65000000000043</v>
      </c>
      <c r="C612" s="13">
        <f t="shared" ca="1" si="69"/>
        <v>43.09</v>
      </c>
      <c r="D612" s="13">
        <f t="shared" ca="1" si="70"/>
        <v>666.74000000000046</v>
      </c>
      <c r="E612" s="13">
        <f ca="1">COUNTIF(D$12:D611,"&gt;"&amp;B612)</f>
        <v>60</v>
      </c>
      <c r="F612" s="1"/>
      <c r="G612" s="13">
        <f t="shared" ca="1" si="71"/>
        <v>623.65000000000043</v>
      </c>
      <c r="H612" s="13">
        <f t="shared" ca="1" si="72"/>
        <v>43.09</v>
      </c>
      <c r="I612" s="13">
        <f t="shared" ca="1" si="73"/>
        <v>666.74000000000046</v>
      </c>
      <c r="J612" s="13">
        <f t="shared" ca="1" si="74"/>
        <v>60</v>
      </c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x14ac:dyDescent="0.25">
      <c r="A613" s="24">
        <v>602</v>
      </c>
      <c r="B613" s="13">
        <f t="shared" ca="1" si="68"/>
        <v>624.20000000000039</v>
      </c>
      <c r="C613" s="13">
        <f t="shared" ca="1" si="69"/>
        <v>58.84</v>
      </c>
      <c r="D613" s="13">
        <f t="shared" ca="1" si="70"/>
        <v>683.04000000000042</v>
      </c>
      <c r="E613" s="13">
        <f ca="1">COUNTIF(D$12:D612,"&gt;"&amp;B613)</f>
        <v>61</v>
      </c>
      <c r="F613" s="1"/>
      <c r="G613" s="13">
        <f t="shared" ca="1" si="71"/>
        <v>624.20000000000039</v>
      </c>
      <c r="H613" s="13">
        <f t="shared" ca="1" si="72"/>
        <v>58.84</v>
      </c>
      <c r="I613" s="13">
        <f t="shared" ca="1" si="73"/>
        <v>683.04000000000042</v>
      </c>
      <c r="J613" s="13">
        <f t="shared" ca="1" si="74"/>
        <v>61</v>
      </c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x14ac:dyDescent="0.25">
      <c r="A614" s="24">
        <v>603</v>
      </c>
      <c r="B614" s="13">
        <f t="shared" ca="1" si="68"/>
        <v>624.67000000000041</v>
      </c>
      <c r="C614" s="13">
        <f t="shared" ca="1" si="69"/>
        <v>62.88</v>
      </c>
      <c r="D614" s="13">
        <f t="shared" ca="1" si="70"/>
        <v>687.55000000000041</v>
      </c>
      <c r="E614" s="13">
        <f ca="1">COUNTIF(D$12:D613,"&gt;"&amp;B614)</f>
        <v>62</v>
      </c>
      <c r="F614" s="1"/>
      <c r="G614" s="13">
        <f t="shared" ca="1" si="71"/>
        <v>624.67000000000041</v>
      </c>
      <c r="H614" s="13">
        <f t="shared" ca="1" si="72"/>
        <v>62.88</v>
      </c>
      <c r="I614" s="13">
        <f t="shared" ca="1" si="73"/>
        <v>687.55000000000041</v>
      </c>
      <c r="J614" s="13">
        <f t="shared" ca="1" si="74"/>
        <v>62</v>
      </c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x14ac:dyDescent="0.25">
      <c r="A615" s="24">
        <v>604</v>
      </c>
      <c r="B615" s="13">
        <f t="shared" ca="1" si="68"/>
        <v>625.80000000000041</v>
      </c>
      <c r="C615" s="13">
        <f t="shared" ca="1" si="69"/>
        <v>78.16</v>
      </c>
      <c r="D615" s="13">
        <f t="shared" ca="1" si="70"/>
        <v>703.96000000000038</v>
      </c>
      <c r="E615" s="13">
        <f ca="1">COUNTIF(D$12:D614,"&gt;"&amp;B615)</f>
        <v>62</v>
      </c>
      <c r="F615" s="1"/>
      <c r="G615" s="13">
        <f t="shared" ca="1" si="71"/>
        <v>625.80000000000041</v>
      </c>
      <c r="H615" s="13">
        <f t="shared" ca="1" si="72"/>
        <v>78.16</v>
      </c>
      <c r="I615" s="13">
        <f t="shared" ca="1" si="73"/>
        <v>703.96000000000038</v>
      </c>
      <c r="J615" s="13">
        <f t="shared" ca="1" si="74"/>
        <v>62</v>
      </c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x14ac:dyDescent="0.25">
      <c r="A616" s="24">
        <v>605</v>
      </c>
      <c r="B616" s="13">
        <f t="shared" ca="1" si="68"/>
        <v>626.53000000000043</v>
      </c>
      <c r="C616" s="13">
        <f t="shared" ca="1" si="69"/>
        <v>63.65</v>
      </c>
      <c r="D616" s="13">
        <f t="shared" ca="1" si="70"/>
        <v>690.1800000000004</v>
      </c>
      <c r="E616" s="13">
        <f ca="1">COUNTIF(D$12:D615,"&gt;"&amp;B616)</f>
        <v>62</v>
      </c>
      <c r="F616" s="1"/>
      <c r="G616" s="13">
        <f t="shared" ca="1" si="71"/>
        <v>626.53000000000043</v>
      </c>
      <c r="H616" s="13">
        <f t="shared" ca="1" si="72"/>
        <v>63.65</v>
      </c>
      <c r="I616" s="13">
        <f t="shared" ca="1" si="73"/>
        <v>690.1800000000004</v>
      </c>
      <c r="J616" s="13">
        <f t="shared" ca="1" si="74"/>
        <v>62</v>
      </c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x14ac:dyDescent="0.25">
      <c r="A617" s="24">
        <v>606</v>
      </c>
      <c r="B617" s="13">
        <f t="shared" ca="1" si="68"/>
        <v>626.89000000000044</v>
      </c>
      <c r="C617" s="13">
        <f t="shared" ca="1" si="69"/>
        <v>48.09</v>
      </c>
      <c r="D617" s="13">
        <f t="shared" ca="1" si="70"/>
        <v>674.98000000000047</v>
      </c>
      <c r="E617" s="13">
        <f ca="1">COUNTIF(D$12:D616,"&gt;"&amp;B617)</f>
        <v>63</v>
      </c>
      <c r="F617" s="1"/>
      <c r="G617" s="13">
        <f t="shared" ca="1" si="71"/>
        <v>626.89000000000044</v>
      </c>
      <c r="H617" s="13">
        <f t="shared" ca="1" si="72"/>
        <v>48.09</v>
      </c>
      <c r="I617" s="13">
        <f t="shared" ca="1" si="73"/>
        <v>674.98000000000047</v>
      </c>
      <c r="J617" s="13">
        <f t="shared" ca="1" si="74"/>
        <v>63</v>
      </c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x14ac:dyDescent="0.25">
      <c r="A618" s="24">
        <v>607</v>
      </c>
      <c r="B618" s="13">
        <f t="shared" ca="1" si="68"/>
        <v>627.63000000000045</v>
      </c>
      <c r="C618" s="13">
        <f t="shared" ca="1" si="69"/>
        <v>66.510000000000005</v>
      </c>
      <c r="D618" s="13">
        <f t="shared" ca="1" si="70"/>
        <v>694.14000000000044</v>
      </c>
      <c r="E618" s="13">
        <f ca="1">COUNTIF(D$12:D617,"&gt;"&amp;B618)</f>
        <v>64</v>
      </c>
      <c r="F618" s="1"/>
      <c r="G618" s="13">
        <f t="shared" ca="1" si="71"/>
        <v>627.63000000000045</v>
      </c>
      <c r="H618" s="13">
        <f t="shared" ca="1" si="72"/>
        <v>66.510000000000005</v>
      </c>
      <c r="I618" s="13">
        <f t="shared" ca="1" si="73"/>
        <v>694.14000000000044</v>
      </c>
      <c r="J618" s="13">
        <f t="shared" ca="1" si="74"/>
        <v>64</v>
      </c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x14ac:dyDescent="0.25">
      <c r="A619" s="24">
        <v>608</v>
      </c>
      <c r="B619" s="13">
        <f t="shared" ca="1" si="68"/>
        <v>627.7000000000005</v>
      </c>
      <c r="C619" s="13">
        <f t="shared" ca="1" si="69"/>
        <v>33.17</v>
      </c>
      <c r="D619" s="13">
        <f t="shared" ca="1" si="70"/>
        <v>660.87000000000046</v>
      </c>
      <c r="E619" s="13">
        <f ca="1">COUNTIF(D$12:D618,"&gt;"&amp;B619)</f>
        <v>65</v>
      </c>
      <c r="F619" s="1"/>
      <c r="G619" s="13">
        <f t="shared" ca="1" si="71"/>
        <v>627.7000000000005</v>
      </c>
      <c r="H619" s="13">
        <f t="shared" ca="1" si="72"/>
        <v>33.17</v>
      </c>
      <c r="I619" s="13">
        <f t="shared" ca="1" si="73"/>
        <v>660.87000000000046</v>
      </c>
      <c r="J619" s="13">
        <f t="shared" ca="1" si="74"/>
        <v>65</v>
      </c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x14ac:dyDescent="0.25">
      <c r="A620" s="24">
        <v>609</v>
      </c>
      <c r="B620" s="13">
        <f t="shared" ca="1" si="68"/>
        <v>628.68000000000052</v>
      </c>
      <c r="C620" s="13">
        <f t="shared" ca="1" si="69"/>
        <v>85.07</v>
      </c>
      <c r="D620" s="13">
        <f t="shared" ca="1" si="70"/>
        <v>713.75000000000045</v>
      </c>
      <c r="E620" s="13">
        <f ca="1">COUNTIF(D$12:D619,"&gt;"&amp;B620)</f>
        <v>65</v>
      </c>
      <c r="F620" s="1"/>
      <c r="G620" s="13">
        <f t="shared" ca="1" si="71"/>
        <v>628.68000000000052</v>
      </c>
      <c r="H620" s="13">
        <f t="shared" ca="1" si="72"/>
        <v>85.07</v>
      </c>
      <c r="I620" s="13">
        <f t="shared" ca="1" si="73"/>
        <v>713.75000000000045</v>
      </c>
      <c r="J620" s="13">
        <f t="shared" ca="1" si="74"/>
        <v>65</v>
      </c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x14ac:dyDescent="0.25">
      <c r="A621" s="24">
        <v>610</v>
      </c>
      <c r="B621" s="13">
        <f t="shared" ca="1" si="68"/>
        <v>630.98000000000047</v>
      </c>
      <c r="C621" s="13">
        <f t="shared" ca="1" si="69"/>
        <v>65.28</v>
      </c>
      <c r="D621" s="13">
        <f t="shared" ca="1" si="70"/>
        <v>696.26000000000045</v>
      </c>
      <c r="E621" s="13">
        <f ca="1">COUNTIF(D$12:D620,"&gt;"&amp;B621)</f>
        <v>63</v>
      </c>
      <c r="F621" s="1"/>
      <c r="G621" s="13">
        <f t="shared" ca="1" si="71"/>
        <v>630.98000000000047</v>
      </c>
      <c r="H621" s="13">
        <f t="shared" ca="1" si="72"/>
        <v>65.28</v>
      </c>
      <c r="I621" s="13">
        <f t="shared" ca="1" si="73"/>
        <v>696.26000000000045</v>
      </c>
      <c r="J621" s="13">
        <f t="shared" ca="1" si="74"/>
        <v>63</v>
      </c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x14ac:dyDescent="0.25">
      <c r="A622" s="24">
        <v>611</v>
      </c>
      <c r="B622" s="13">
        <f t="shared" ca="1" si="68"/>
        <v>631.66000000000042</v>
      </c>
      <c r="C622" s="13">
        <f t="shared" ca="1" si="69"/>
        <v>50.84</v>
      </c>
      <c r="D622" s="13">
        <f t="shared" ca="1" si="70"/>
        <v>682.50000000000045</v>
      </c>
      <c r="E622" s="13">
        <f ca="1">COUNTIF(D$12:D621,"&gt;"&amp;B622)</f>
        <v>64</v>
      </c>
      <c r="F622" s="1"/>
      <c r="G622" s="13">
        <f t="shared" ca="1" si="71"/>
        <v>631.66000000000042</v>
      </c>
      <c r="H622" s="13">
        <f t="shared" ca="1" si="72"/>
        <v>50.84</v>
      </c>
      <c r="I622" s="13">
        <f t="shared" ca="1" si="73"/>
        <v>682.50000000000045</v>
      </c>
      <c r="J622" s="13">
        <f t="shared" ca="1" si="74"/>
        <v>64</v>
      </c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x14ac:dyDescent="0.25">
      <c r="A623" s="24">
        <v>612</v>
      </c>
      <c r="B623" s="13">
        <f t="shared" ca="1" si="68"/>
        <v>631.71000000000038</v>
      </c>
      <c r="C623" s="13">
        <f t="shared" ca="1" si="69"/>
        <v>45.37</v>
      </c>
      <c r="D623" s="13">
        <f t="shared" ca="1" si="70"/>
        <v>677.08000000000038</v>
      </c>
      <c r="E623" s="13">
        <f ca="1">COUNTIF(D$12:D622,"&gt;"&amp;B623)</f>
        <v>65</v>
      </c>
      <c r="F623" s="1"/>
      <c r="G623" s="13">
        <f t="shared" ca="1" si="71"/>
        <v>631.71000000000038</v>
      </c>
      <c r="H623" s="13">
        <f t="shared" ca="1" si="72"/>
        <v>45.37</v>
      </c>
      <c r="I623" s="13">
        <f t="shared" ca="1" si="73"/>
        <v>677.08000000000038</v>
      </c>
      <c r="J623" s="13">
        <f t="shared" ca="1" si="74"/>
        <v>65</v>
      </c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x14ac:dyDescent="0.25">
      <c r="A624" s="24">
        <v>613</v>
      </c>
      <c r="B624" s="13">
        <f t="shared" ca="1" si="68"/>
        <v>631.79000000000042</v>
      </c>
      <c r="C624" s="13">
        <f t="shared" ca="1" si="69"/>
        <v>65.66</v>
      </c>
      <c r="D624" s="13">
        <f t="shared" ca="1" si="70"/>
        <v>697.45000000000039</v>
      </c>
      <c r="E624" s="13">
        <f ca="1">COUNTIF(D$12:D623,"&gt;"&amp;B624)</f>
        <v>66</v>
      </c>
      <c r="F624" s="1"/>
      <c r="G624" s="13">
        <f t="shared" ca="1" si="71"/>
        <v>631.79000000000042</v>
      </c>
      <c r="H624" s="13">
        <f t="shared" ca="1" si="72"/>
        <v>65.66</v>
      </c>
      <c r="I624" s="13">
        <f t="shared" ca="1" si="73"/>
        <v>697.45000000000039</v>
      </c>
      <c r="J624" s="13">
        <f t="shared" ca="1" si="74"/>
        <v>66</v>
      </c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x14ac:dyDescent="0.25">
      <c r="A625" s="24">
        <v>614</v>
      </c>
      <c r="B625" s="13">
        <f t="shared" ca="1" si="68"/>
        <v>632.23000000000047</v>
      </c>
      <c r="C625" s="13">
        <f t="shared" ca="1" si="69"/>
        <v>54.6</v>
      </c>
      <c r="D625" s="13">
        <f t="shared" ca="1" si="70"/>
        <v>686.8300000000005</v>
      </c>
      <c r="E625" s="13">
        <f ca="1">COUNTIF(D$12:D624,"&gt;"&amp;B625)</f>
        <v>67</v>
      </c>
      <c r="F625" s="1"/>
      <c r="G625" s="13">
        <f t="shared" ca="1" si="71"/>
        <v>632.23000000000047</v>
      </c>
      <c r="H625" s="13">
        <f t="shared" ca="1" si="72"/>
        <v>54.6</v>
      </c>
      <c r="I625" s="13">
        <f t="shared" ca="1" si="73"/>
        <v>686.8300000000005</v>
      </c>
      <c r="J625" s="13">
        <f t="shared" ca="1" si="74"/>
        <v>67</v>
      </c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x14ac:dyDescent="0.25">
      <c r="A626" s="24">
        <v>615</v>
      </c>
      <c r="B626" s="13">
        <f t="shared" ca="1" si="68"/>
        <v>632.44000000000051</v>
      </c>
      <c r="C626" s="13">
        <f t="shared" ca="1" si="69"/>
        <v>65.8</v>
      </c>
      <c r="D626" s="13">
        <f t="shared" ca="1" si="70"/>
        <v>698.24000000000046</v>
      </c>
      <c r="E626" s="13">
        <f ca="1">COUNTIF(D$12:D625,"&gt;"&amp;B626)</f>
        <v>67</v>
      </c>
      <c r="F626" s="1"/>
      <c r="G626" s="13">
        <f t="shared" ca="1" si="71"/>
        <v>632.44000000000051</v>
      </c>
      <c r="H626" s="13">
        <f t="shared" ca="1" si="72"/>
        <v>65.8</v>
      </c>
      <c r="I626" s="13">
        <f t="shared" ca="1" si="73"/>
        <v>698.24000000000046</v>
      </c>
      <c r="J626" s="13">
        <f t="shared" ca="1" si="74"/>
        <v>67</v>
      </c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x14ac:dyDescent="0.25">
      <c r="A627" s="24">
        <v>616</v>
      </c>
      <c r="B627" s="13">
        <f t="shared" ca="1" si="68"/>
        <v>633.48000000000047</v>
      </c>
      <c r="C627" s="13">
        <f t="shared" ca="1" si="69"/>
        <v>79.069999999999993</v>
      </c>
      <c r="D627" s="13">
        <f t="shared" ca="1" si="70"/>
        <v>712.55000000000041</v>
      </c>
      <c r="E627" s="13">
        <f ca="1">COUNTIF(D$12:D626,"&gt;"&amp;B627)</f>
        <v>66</v>
      </c>
      <c r="F627" s="1"/>
      <c r="G627" s="13">
        <f t="shared" ca="1" si="71"/>
        <v>633.48000000000047</v>
      </c>
      <c r="H627" s="13">
        <f t="shared" ca="1" si="72"/>
        <v>79.069999999999993</v>
      </c>
      <c r="I627" s="13">
        <f t="shared" ca="1" si="73"/>
        <v>712.55000000000041</v>
      </c>
      <c r="J627" s="13">
        <f t="shared" ca="1" si="74"/>
        <v>66</v>
      </c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x14ac:dyDescent="0.25">
      <c r="A628" s="24">
        <v>617</v>
      </c>
      <c r="B628" s="13">
        <f t="shared" ca="1" si="68"/>
        <v>633.67000000000053</v>
      </c>
      <c r="C628" s="13">
        <f t="shared" ca="1" si="69"/>
        <v>87.01</v>
      </c>
      <c r="D628" s="13">
        <f t="shared" ca="1" si="70"/>
        <v>720.68000000000052</v>
      </c>
      <c r="E628" s="13">
        <f ca="1">COUNTIF(D$12:D627,"&gt;"&amp;B628)</f>
        <v>66</v>
      </c>
      <c r="F628" s="1"/>
      <c r="G628" s="13" t="str">
        <f t="shared" ca="1" si="71"/>
        <v/>
      </c>
      <c r="H628" s="13" t="str">
        <f t="shared" ca="1" si="72"/>
        <v/>
      </c>
      <c r="I628" s="13" t="str">
        <f t="shared" ca="1" si="73"/>
        <v/>
      </c>
      <c r="J628" s="13" t="str">
        <f t="shared" ca="1" si="74"/>
        <v/>
      </c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x14ac:dyDescent="0.25">
      <c r="A629" s="24">
        <v>618</v>
      </c>
      <c r="B629" s="13">
        <f t="shared" ca="1" si="68"/>
        <v>636.02000000000055</v>
      </c>
      <c r="C629" s="13">
        <f t="shared" ca="1" si="69"/>
        <v>62.32</v>
      </c>
      <c r="D629" s="13">
        <f t="shared" ca="1" si="70"/>
        <v>698.3400000000006</v>
      </c>
      <c r="E629" s="13">
        <f ca="1">COUNTIF(D$12:D628,"&gt;"&amp;B629)</f>
        <v>64</v>
      </c>
      <c r="F629" s="1"/>
      <c r="G629" s="13">
        <f t="shared" ca="1" si="71"/>
        <v>636.02000000000055</v>
      </c>
      <c r="H629" s="13">
        <f t="shared" ca="1" si="72"/>
        <v>62.32</v>
      </c>
      <c r="I629" s="13">
        <f t="shared" ca="1" si="73"/>
        <v>698.3400000000006</v>
      </c>
      <c r="J629" s="13">
        <f t="shared" ca="1" si="74"/>
        <v>64</v>
      </c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x14ac:dyDescent="0.25">
      <c r="A630" s="24">
        <v>619</v>
      </c>
      <c r="B630" s="13">
        <f t="shared" ca="1" si="68"/>
        <v>636.98000000000059</v>
      </c>
      <c r="C630" s="13">
        <f t="shared" ca="1" si="69"/>
        <v>72.73</v>
      </c>
      <c r="D630" s="13">
        <f t="shared" ca="1" si="70"/>
        <v>709.7100000000006</v>
      </c>
      <c r="E630" s="13">
        <f ca="1">COUNTIF(D$12:D629,"&gt;"&amp;B630)</f>
        <v>65</v>
      </c>
      <c r="F630" s="1"/>
      <c r="G630" s="13">
        <f t="shared" ca="1" si="71"/>
        <v>636.98000000000059</v>
      </c>
      <c r="H630" s="13">
        <f t="shared" ca="1" si="72"/>
        <v>72.73</v>
      </c>
      <c r="I630" s="13">
        <f t="shared" ca="1" si="73"/>
        <v>709.7100000000006</v>
      </c>
      <c r="J630" s="13">
        <f t="shared" ca="1" si="74"/>
        <v>65</v>
      </c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x14ac:dyDescent="0.25">
      <c r="A631" s="24">
        <v>620</v>
      </c>
      <c r="B631" s="13">
        <f t="shared" ca="1" si="68"/>
        <v>637.77000000000055</v>
      </c>
      <c r="C631" s="13">
        <f t="shared" ca="1" si="69"/>
        <v>32.97</v>
      </c>
      <c r="D631" s="13">
        <f t="shared" ca="1" si="70"/>
        <v>670.74000000000058</v>
      </c>
      <c r="E631" s="13">
        <f ca="1">COUNTIF(D$12:D630,"&gt;"&amp;B631)</f>
        <v>65</v>
      </c>
      <c r="F631" s="1"/>
      <c r="G631" s="13">
        <f t="shared" ca="1" si="71"/>
        <v>637.77000000000055</v>
      </c>
      <c r="H631" s="13">
        <f t="shared" ca="1" si="72"/>
        <v>32.97</v>
      </c>
      <c r="I631" s="13">
        <f t="shared" ca="1" si="73"/>
        <v>670.74000000000058</v>
      </c>
      <c r="J631" s="13">
        <f t="shared" ca="1" si="74"/>
        <v>65</v>
      </c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x14ac:dyDescent="0.25">
      <c r="A632" s="24">
        <v>621</v>
      </c>
      <c r="B632" s="13">
        <f t="shared" ca="1" si="68"/>
        <v>638.55000000000052</v>
      </c>
      <c r="C632" s="13">
        <f t="shared" ca="1" si="69"/>
        <v>41.34</v>
      </c>
      <c r="D632" s="13">
        <f t="shared" ca="1" si="70"/>
        <v>679.89000000000055</v>
      </c>
      <c r="E632" s="13">
        <f ca="1">COUNTIF(D$12:D631,"&gt;"&amp;B632)</f>
        <v>66</v>
      </c>
      <c r="F632" s="1"/>
      <c r="G632" s="13">
        <f t="shared" ca="1" si="71"/>
        <v>638.55000000000052</v>
      </c>
      <c r="H632" s="13">
        <f t="shared" ca="1" si="72"/>
        <v>41.34</v>
      </c>
      <c r="I632" s="13">
        <f t="shared" ca="1" si="73"/>
        <v>679.89000000000055</v>
      </c>
      <c r="J632" s="13">
        <f t="shared" ca="1" si="74"/>
        <v>66</v>
      </c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x14ac:dyDescent="0.25">
      <c r="A633" s="24">
        <v>622</v>
      </c>
      <c r="B633" s="13">
        <f t="shared" ca="1" si="68"/>
        <v>642.03000000000054</v>
      </c>
      <c r="C633" s="13">
        <f t="shared" ca="1" si="69"/>
        <v>62.34</v>
      </c>
      <c r="D633" s="13">
        <f t="shared" ca="1" si="70"/>
        <v>704.37000000000057</v>
      </c>
      <c r="E633" s="13">
        <f ca="1">COUNTIF(D$12:D632,"&gt;"&amp;B633)</f>
        <v>65</v>
      </c>
      <c r="F633" s="1"/>
      <c r="G633" s="13">
        <f t="shared" ca="1" si="71"/>
        <v>642.03000000000054</v>
      </c>
      <c r="H633" s="13">
        <f t="shared" ca="1" si="72"/>
        <v>62.34</v>
      </c>
      <c r="I633" s="13">
        <f t="shared" ca="1" si="73"/>
        <v>704.37000000000057</v>
      </c>
      <c r="J633" s="13">
        <f t="shared" ca="1" si="74"/>
        <v>65</v>
      </c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x14ac:dyDescent="0.25">
      <c r="A634" s="24">
        <v>623</v>
      </c>
      <c r="B634" s="13">
        <f t="shared" ca="1" si="68"/>
        <v>642.03000000000054</v>
      </c>
      <c r="C634" s="13">
        <f t="shared" ca="1" si="69"/>
        <v>62.23</v>
      </c>
      <c r="D634" s="13">
        <f t="shared" ca="1" si="70"/>
        <v>704.26000000000056</v>
      </c>
      <c r="E634" s="13">
        <f ca="1">COUNTIF(D$12:D633,"&gt;"&amp;B634)</f>
        <v>66</v>
      </c>
      <c r="F634" s="1"/>
      <c r="G634" s="13">
        <f t="shared" ca="1" si="71"/>
        <v>642.03000000000054</v>
      </c>
      <c r="H634" s="13">
        <f t="shared" ca="1" si="72"/>
        <v>62.23</v>
      </c>
      <c r="I634" s="13">
        <f t="shared" ca="1" si="73"/>
        <v>704.26000000000056</v>
      </c>
      <c r="J634" s="13">
        <f t="shared" ca="1" si="74"/>
        <v>66</v>
      </c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x14ac:dyDescent="0.25">
      <c r="A635" s="24">
        <v>624</v>
      </c>
      <c r="B635" s="13">
        <f t="shared" ca="1" si="68"/>
        <v>645.42000000000053</v>
      </c>
      <c r="C635" s="13">
        <f t="shared" ca="1" si="69"/>
        <v>63.68</v>
      </c>
      <c r="D635" s="13">
        <f t="shared" ca="1" si="70"/>
        <v>709.10000000000048</v>
      </c>
      <c r="E635" s="13">
        <f ca="1">COUNTIF(D$12:D634,"&gt;"&amp;B635)</f>
        <v>62</v>
      </c>
      <c r="F635" s="1"/>
      <c r="G635" s="13">
        <f t="shared" ca="1" si="71"/>
        <v>645.42000000000053</v>
      </c>
      <c r="H635" s="13">
        <f t="shared" ca="1" si="72"/>
        <v>63.68</v>
      </c>
      <c r="I635" s="13">
        <f t="shared" ca="1" si="73"/>
        <v>709.10000000000048</v>
      </c>
      <c r="J635" s="13">
        <f t="shared" ca="1" si="74"/>
        <v>62</v>
      </c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x14ac:dyDescent="0.25">
      <c r="A636" s="24">
        <v>625</v>
      </c>
      <c r="B636" s="13">
        <f t="shared" ca="1" si="68"/>
        <v>645.64000000000055</v>
      </c>
      <c r="C636" s="13">
        <f t="shared" ca="1" si="69"/>
        <v>58.68</v>
      </c>
      <c r="D636" s="13">
        <f t="shared" ca="1" si="70"/>
        <v>704.3200000000005</v>
      </c>
      <c r="E636" s="13">
        <f ca="1">COUNTIF(D$12:D635,"&gt;"&amp;B636)</f>
        <v>62</v>
      </c>
      <c r="F636" s="1"/>
      <c r="G636" s="13">
        <f t="shared" ca="1" si="71"/>
        <v>645.64000000000055</v>
      </c>
      <c r="H636" s="13">
        <f t="shared" ca="1" si="72"/>
        <v>58.68</v>
      </c>
      <c r="I636" s="13">
        <f t="shared" ca="1" si="73"/>
        <v>704.3200000000005</v>
      </c>
      <c r="J636" s="13">
        <f t="shared" ca="1" si="74"/>
        <v>62</v>
      </c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x14ac:dyDescent="0.25">
      <c r="A637" s="24">
        <v>626</v>
      </c>
      <c r="B637" s="13">
        <f t="shared" ca="1" si="68"/>
        <v>646.43000000000052</v>
      </c>
      <c r="C637" s="13">
        <f t="shared" ca="1" si="69"/>
        <v>60.96</v>
      </c>
      <c r="D637" s="13">
        <f t="shared" ca="1" si="70"/>
        <v>707.39000000000055</v>
      </c>
      <c r="E637" s="13">
        <f ca="1">COUNTIF(D$12:D636,"&gt;"&amp;B637)</f>
        <v>62</v>
      </c>
      <c r="F637" s="1"/>
      <c r="G637" s="13">
        <f t="shared" ca="1" si="71"/>
        <v>646.43000000000052</v>
      </c>
      <c r="H637" s="13">
        <f t="shared" ca="1" si="72"/>
        <v>60.96</v>
      </c>
      <c r="I637" s="13">
        <f t="shared" ca="1" si="73"/>
        <v>707.39000000000055</v>
      </c>
      <c r="J637" s="13">
        <f t="shared" ca="1" si="74"/>
        <v>62</v>
      </c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x14ac:dyDescent="0.25">
      <c r="A638" s="24">
        <v>627</v>
      </c>
      <c r="B638" s="13">
        <f t="shared" ca="1" si="68"/>
        <v>648.5700000000005</v>
      </c>
      <c r="C638" s="13">
        <f t="shared" ca="1" si="69"/>
        <v>58.5</v>
      </c>
      <c r="D638" s="13">
        <f t="shared" ca="1" si="70"/>
        <v>707.0700000000005</v>
      </c>
      <c r="E638" s="13">
        <f ca="1">COUNTIF(D$12:D637,"&gt;"&amp;B638)</f>
        <v>62</v>
      </c>
      <c r="F638" s="1"/>
      <c r="G638" s="13">
        <f t="shared" ca="1" si="71"/>
        <v>648.5700000000005</v>
      </c>
      <c r="H638" s="13">
        <f t="shared" ca="1" si="72"/>
        <v>58.5</v>
      </c>
      <c r="I638" s="13">
        <f t="shared" ca="1" si="73"/>
        <v>707.0700000000005</v>
      </c>
      <c r="J638" s="13">
        <f t="shared" ca="1" si="74"/>
        <v>62</v>
      </c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x14ac:dyDescent="0.25">
      <c r="A639" s="24">
        <v>628</v>
      </c>
      <c r="B639" s="13">
        <f t="shared" ca="1" si="68"/>
        <v>648.66000000000054</v>
      </c>
      <c r="C639" s="13">
        <f t="shared" ca="1" si="69"/>
        <v>71.25</v>
      </c>
      <c r="D639" s="13">
        <f t="shared" ca="1" si="70"/>
        <v>719.91000000000054</v>
      </c>
      <c r="E639" s="13">
        <f ca="1">COUNTIF(D$12:D638,"&gt;"&amp;B639)</f>
        <v>63</v>
      </c>
      <c r="F639" s="1"/>
      <c r="G639" s="13">
        <f t="shared" ca="1" si="71"/>
        <v>648.66000000000054</v>
      </c>
      <c r="H639" s="13">
        <f t="shared" ca="1" si="72"/>
        <v>71.25</v>
      </c>
      <c r="I639" s="13">
        <f t="shared" ca="1" si="73"/>
        <v>719.91000000000054</v>
      </c>
      <c r="J639" s="13">
        <f t="shared" ca="1" si="74"/>
        <v>63</v>
      </c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x14ac:dyDescent="0.25">
      <c r="A640" s="24">
        <v>629</v>
      </c>
      <c r="B640" s="13">
        <f t="shared" ca="1" si="68"/>
        <v>649.5700000000005</v>
      </c>
      <c r="C640" s="13">
        <f t="shared" ca="1" si="69"/>
        <v>61.45</v>
      </c>
      <c r="D640" s="13">
        <f t="shared" ca="1" si="70"/>
        <v>711.02000000000055</v>
      </c>
      <c r="E640" s="13">
        <f ca="1">COUNTIF(D$12:D639,"&gt;"&amp;B640)</f>
        <v>63</v>
      </c>
      <c r="F640" s="1"/>
      <c r="G640" s="13">
        <f t="shared" ca="1" si="71"/>
        <v>649.5700000000005</v>
      </c>
      <c r="H640" s="13">
        <f t="shared" ca="1" si="72"/>
        <v>61.45</v>
      </c>
      <c r="I640" s="13">
        <f t="shared" ca="1" si="73"/>
        <v>711.02000000000055</v>
      </c>
      <c r="J640" s="13">
        <f t="shared" ca="1" si="74"/>
        <v>63</v>
      </c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x14ac:dyDescent="0.25">
      <c r="A641" s="24">
        <v>630</v>
      </c>
      <c r="B641" s="13">
        <f t="shared" ca="1" si="68"/>
        <v>650.0700000000005</v>
      </c>
      <c r="C641" s="13">
        <f t="shared" ca="1" si="69"/>
        <v>36.36</v>
      </c>
      <c r="D641" s="13">
        <f t="shared" ca="1" si="70"/>
        <v>686.43000000000052</v>
      </c>
      <c r="E641" s="13">
        <f ca="1">COUNTIF(D$12:D640,"&gt;"&amp;B641)</f>
        <v>64</v>
      </c>
      <c r="F641" s="1"/>
      <c r="G641" s="13">
        <f t="shared" ca="1" si="71"/>
        <v>650.0700000000005</v>
      </c>
      <c r="H641" s="13">
        <f t="shared" ca="1" si="72"/>
        <v>36.36</v>
      </c>
      <c r="I641" s="13">
        <f t="shared" ca="1" si="73"/>
        <v>686.43000000000052</v>
      </c>
      <c r="J641" s="13">
        <f t="shared" ca="1" si="74"/>
        <v>64</v>
      </c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x14ac:dyDescent="0.25">
      <c r="A642" s="24">
        <v>631</v>
      </c>
      <c r="B642" s="13">
        <f t="shared" ca="1" si="68"/>
        <v>650.46000000000049</v>
      </c>
      <c r="C642" s="13">
        <f t="shared" ca="1" si="69"/>
        <v>34.68</v>
      </c>
      <c r="D642" s="13">
        <f t="shared" ca="1" si="70"/>
        <v>685.14000000000044</v>
      </c>
      <c r="E642" s="13">
        <f ca="1">COUNTIF(D$12:D641,"&gt;"&amp;B642)</f>
        <v>65</v>
      </c>
      <c r="F642" s="1"/>
      <c r="G642" s="13">
        <f t="shared" ca="1" si="71"/>
        <v>650.46000000000049</v>
      </c>
      <c r="H642" s="13">
        <f t="shared" ca="1" si="72"/>
        <v>34.68</v>
      </c>
      <c r="I642" s="13">
        <f t="shared" ca="1" si="73"/>
        <v>685.14000000000044</v>
      </c>
      <c r="J642" s="13">
        <f t="shared" ca="1" si="74"/>
        <v>65</v>
      </c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x14ac:dyDescent="0.25">
      <c r="A643" s="24">
        <v>632</v>
      </c>
      <c r="B643" s="13">
        <f t="shared" ca="1" si="68"/>
        <v>651.99000000000046</v>
      </c>
      <c r="C643" s="13">
        <f t="shared" ca="1" si="69"/>
        <v>28.17</v>
      </c>
      <c r="D643" s="13">
        <f t="shared" ca="1" si="70"/>
        <v>680.16000000000042</v>
      </c>
      <c r="E643" s="13">
        <f ca="1">COUNTIF(D$12:D642,"&gt;"&amp;B643)</f>
        <v>65</v>
      </c>
      <c r="F643" s="1"/>
      <c r="G643" s="13">
        <f t="shared" ca="1" si="71"/>
        <v>651.99000000000046</v>
      </c>
      <c r="H643" s="13">
        <f t="shared" ca="1" si="72"/>
        <v>28.17</v>
      </c>
      <c r="I643" s="13">
        <f t="shared" ca="1" si="73"/>
        <v>680.16000000000042</v>
      </c>
      <c r="J643" s="13">
        <f t="shared" ca="1" si="74"/>
        <v>65</v>
      </c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x14ac:dyDescent="0.25">
      <c r="A644" s="24">
        <v>633</v>
      </c>
      <c r="B644" s="13">
        <f t="shared" ca="1" si="68"/>
        <v>652.52000000000044</v>
      </c>
      <c r="C644" s="13">
        <f t="shared" ca="1" si="69"/>
        <v>76.650000000000006</v>
      </c>
      <c r="D644" s="13">
        <f t="shared" ca="1" si="70"/>
        <v>729.17000000000041</v>
      </c>
      <c r="E644" s="13">
        <f ca="1">COUNTIF(D$12:D643,"&gt;"&amp;B644)</f>
        <v>65</v>
      </c>
      <c r="F644" s="1"/>
      <c r="G644" s="13" t="str">
        <f t="shared" ca="1" si="71"/>
        <v/>
      </c>
      <c r="H644" s="13" t="str">
        <f t="shared" ca="1" si="72"/>
        <v/>
      </c>
      <c r="I644" s="13" t="str">
        <f t="shared" ca="1" si="73"/>
        <v/>
      </c>
      <c r="J644" s="13" t="str">
        <f t="shared" ca="1" si="74"/>
        <v/>
      </c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x14ac:dyDescent="0.25">
      <c r="A645" s="24">
        <v>634</v>
      </c>
      <c r="B645" s="13">
        <f t="shared" ca="1" si="68"/>
        <v>654.10000000000048</v>
      </c>
      <c r="C645" s="13">
        <f t="shared" ca="1" si="69"/>
        <v>46.37</v>
      </c>
      <c r="D645" s="13">
        <f t="shared" ca="1" si="70"/>
        <v>700.47000000000048</v>
      </c>
      <c r="E645" s="13">
        <f ca="1">COUNTIF(D$12:D644,"&gt;"&amp;B645)</f>
        <v>64</v>
      </c>
      <c r="F645" s="1"/>
      <c r="G645" s="13">
        <f t="shared" ca="1" si="71"/>
        <v>654.10000000000048</v>
      </c>
      <c r="H645" s="13">
        <f t="shared" ca="1" si="72"/>
        <v>46.37</v>
      </c>
      <c r="I645" s="13">
        <f t="shared" ca="1" si="73"/>
        <v>700.47000000000048</v>
      </c>
      <c r="J645" s="13">
        <f t="shared" ca="1" si="74"/>
        <v>64</v>
      </c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x14ac:dyDescent="0.25">
      <c r="A646" s="24">
        <v>635</v>
      </c>
      <c r="B646" s="13">
        <f t="shared" ca="1" si="68"/>
        <v>655.97000000000048</v>
      </c>
      <c r="C646" s="13">
        <f t="shared" ca="1" si="69"/>
        <v>40.99</v>
      </c>
      <c r="D646" s="13">
        <f t="shared" ca="1" si="70"/>
        <v>696.96000000000049</v>
      </c>
      <c r="E646" s="13">
        <f ca="1">COUNTIF(D$12:D645,"&gt;"&amp;B646)</f>
        <v>63</v>
      </c>
      <c r="F646" s="1"/>
      <c r="G646" s="13">
        <f t="shared" ca="1" si="71"/>
        <v>655.97000000000048</v>
      </c>
      <c r="H646" s="13">
        <f t="shared" ca="1" si="72"/>
        <v>40.99</v>
      </c>
      <c r="I646" s="13">
        <f t="shared" ca="1" si="73"/>
        <v>696.96000000000049</v>
      </c>
      <c r="J646" s="13">
        <f t="shared" ca="1" si="74"/>
        <v>63</v>
      </c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x14ac:dyDescent="0.25">
      <c r="A647" s="24">
        <v>636</v>
      </c>
      <c r="B647" s="13">
        <f t="shared" ca="1" si="68"/>
        <v>656.21000000000049</v>
      </c>
      <c r="C647" s="13">
        <f t="shared" ca="1" si="69"/>
        <v>74.040000000000006</v>
      </c>
      <c r="D647" s="13">
        <f t="shared" ca="1" si="70"/>
        <v>730.25000000000045</v>
      </c>
      <c r="E647" s="13">
        <f ca="1">COUNTIF(D$12:D646,"&gt;"&amp;B647)</f>
        <v>63</v>
      </c>
      <c r="F647" s="1"/>
      <c r="G647" s="13" t="str">
        <f t="shared" ca="1" si="71"/>
        <v/>
      </c>
      <c r="H647" s="13" t="str">
        <f t="shared" ca="1" si="72"/>
        <v/>
      </c>
      <c r="I647" s="13" t="str">
        <f t="shared" ca="1" si="73"/>
        <v/>
      </c>
      <c r="J647" s="13" t="str">
        <f t="shared" ca="1" si="74"/>
        <v/>
      </c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x14ac:dyDescent="0.25">
      <c r="A648" s="24">
        <v>637</v>
      </c>
      <c r="B648" s="13">
        <f t="shared" ca="1" si="68"/>
        <v>657.28000000000054</v>
      </c>
      <c r="C648" s="13">
        <f t="shared" ca="1" si="69"/>
        <v>60.1</v>
      </c>
      <c r="D648" s="13">
        <f t="shared" ca="1" si="70"/>
        <v>717.38000000000056</v>
      </c>
      <c r="E648" s="13">
        <f ca="1">COUNTIF(D$12:D647,"&gt;"&amp;B648)</f>
        <v>63</v>
      </c>
      <c r="F648" s="1"/>
      <c r="G648" s="13">
        <f t="shared" ca="1" si="71"/>
        <v>657.28000000000054</v>
      </c>
      <c r="H648" s="13">
        <f t="shared" ca="1" si="72"/>
        <v>60.1</v>
      </c>
      <c r="I648" s="13">
        <f t="shared" ca="1" si="73"/>
        <v>717.38000000000056</v>
      </c>
      <c r="J648" s="13">
        <f t="shared" ca="1" si="74"/>
        <v>63</v>
      </c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x14ac:dyDescent="0.25">
      <c r="A649" s="24">
        <v>638</v>
      </c>
      <c r="B649" s="13">
        <f t="shared" ca="1" si="68"/>
        <v>658.15000000000055</v>
      </c>
      <c r="C649" s="13">
        <f t="shared" ca="1" si="69"/>
        <v>58.08</v>
      </c>
      <c r="D649" s="13">
        <f t="shared" ca="1" si="70"/>
        <v>716.23000000000059</v>
      </c>
      <c r="E649" s="13">
        <f ca="1">COUNTIF(D$12:D648,"&gt;"&amp;B649)</f>
        <v>63</v>
      </c>
      <c r="F649" s="1"/>
      <c r="G649" s="13">
        <f t="shared" ca="1" si="71"/>
        <v>658.15000000000055</v>
      </c>
      <c r="H649" s="13">
        <f t="shared" ca="1" si="72"/>
        <v>58.08</v>
      </c>
      <c r="I649" s="13">
        <f t="shared" ca="1" si="73"/>
        <v>716.23000000000059</v>
      </c>
      <c r="J649" s="13">
        <f t="shared" ca="1" si="74"/>
        <v>63</v>
      </c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x14ac:dyDescent="0.25">
      <c r="A650" s="24">
        <v>639</v>
      </c>
      <c r="B650" s="13">
        <f t="shared" ca="1" si="68"/>
        <v>661.19000000000051</v>
      </c>
      <c r="C650" s="13">
        <f t="shared" ca="1" si="69"/>
        <v>67.319999999999993</v>
      </c>
      <c r="D650" s="13">
        <f t="shared" ca="1" si="70"/>
        <v>728.51000000000045</v>
      </c>
      <c r="E650" s="13">
        <f ca="1">COUNTIF(D$12:D649,"&gt;"&amp;B650)</f>
        <v>62</v>
      </c>
      <c r="F650" s="1"/>
      <c r="G650" s="13" t="str">
        <f t="shared" ca="1" si="71"/>
        <v/>
      </c>
      <c r="H650" s="13" t="str">
        <f t="shared" ca="1" si="72"/>
        <v/>
      </c>
      <c r="I650" s="13" t="str">
        <f t="shared" ca="1" si="73"/>
        <v/>
      </c>
      <c r="J650" s="13" t="str">
        <f t="shared" ca="1" si="74"/>
        <v/>
      </c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x14ac:dyDescent="0.25">
      <c r="A651" s="24">
        <v>640</v>
      </c>
      <c r="B651" s="13">
        <f t="shared" ca="1" si="68"/>
        <v>662.06000000000051</v>
      </c>
      <c r="C651" s="13">
        <f t="shared" ca="1" si="69"/>
        <v>74.31</v>
      </c>
      <c r="D651" s="13">
        <f t="shared" ca="1" si="70"/>
        <v>736.37000000000057</v>
      </c>
      <c r="E651" s="13">
        <f ca="1">COUNTIF(D$12:D650,"&gt;"&amp;B651)</f>
        <v>63</v>
      </c>
      <c r="F651" s="1"/>
      <c r="G651" s="13" t="str">
        <f t="shared" ca="1" si="71"/>
        <v/>
      </c>
      <c r="H651" s="13" t="str">
        <f t="shared" ca="1" si="72"/>
        <v/>
      </c>
      <c r="I651" s="13" t="str">
        <f t="shared" ca="1" si="73"/>
        <v/>
      </c>
      <c r="J651" s="13" t="str">
        <f t="shared" ca="1" si="74"/>
        <v/>
      </c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x14ac:dyDescent="0.25">
      <c r="A652" s="24">
        <v>641</v>
      </c>
      <c r="B652" s="13">
        <f t="shared" ca="1" si="68"/>
        <v>662.19000000000051</v>
      </c>
      <c r="C652" s="13">
        <f t="shared" ca="1" si="69"/>
        <v>28.51</v>
      </c>
      <c r="D652" s="13">
        <f t="shared" ca="1" si="70"/>
        <v>690.7000000000005</v>
      </c>
      <c r="E652" s="13">
        <f ca="1">COUNTIF(D$12:D651,"&gt;"&amp;B652)</f>
        <v>64</v>
      </c>
      <c r="F652" s="1"/>
      <c r="G652" s="13">
        <f t="shared" ca="1" si="71"/>
        <v>662.19000000000051</v>
      </c>
      <c r="H652" s="13">
        <f t="shared" ca="1" si="72"/>
        <v>28.51</v>
      </c>
      <c r="I652" s="13">
        <f t="shared" ca="1" si="73"/>
        <v>690.7000000000005</v>
      </c>
      <c r="J652" s="13">
        <f t="shared" ca="1" si="74"/>
        <v>64</v>
      </c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x14ac:dyDescent="0.25">
      <c r="A653" s="24">
        <v>642</v>
      </c>
      <c r="B653" s="13">
        <f t="shared" ref="B653:B716" ca="1" si="75">B652+ROUND(-LN(RAND())*$C$3,2)</f>
        <v>664.85000000000048</v>
      </c>
      <c r="C653" s="13">
        <f t="shared" ref="C653:C716" ca="1" si="76">ROUND(NORMINV(RAND(),$E$3,$E$4),2)</f>
        <v>57.31</v>
      </c>
      <c r="D653" s="13">
        <f t="shared" ref="D653:D716" ca="1" si="77">B653+C653</f>
        <v>722.16000000000054</v>
      </c>
      <c r="E653" s="13">
        <f ca="1">COUNTIF(D$12:D652,"&gt;"&amp;B653)</f>
        <v>61</v>
      </c>
      <c r="F653" s="1"/>
      <c r="G653" s="13" t="str">
        <f t="shared" ref="G653:G716" ca="1" si="78">IF($D653&gt;$N$7,"",IF($E653&gt;$J$2,"-",B653))</f>
        <v/>
      </c>
      <c r="H653" s="13" t="str">
        <f t="shared" ref="H653:H716" ca="1" si="79">IF($D653&gt;$N$7,"",IF($E653&gt;$J$2,"-",C653))</f>
        <v/>
      </c>
      <c r="I653" s="13" t="str">
        <f t="shared" ref="I653:I716" ca="1" si="80">IF($D653&gt;$N$7,"",IF($E653&gt;$J$2,"-",D653))</f>
        <v/>
      </c>
      <c r="J653" s="13" t="str">
        <f t="shared" ref="J653:J716" ca="1" si="81">IF($D653&gt;$N$7,"",IF($E653&gt;$J$2,"-",E653))</f>
        <v/>
      </c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x14ac:dyDescent="0.25">
      <c r="A654" s="24">
        <v>643</v>
      </c>
      <c r="B654" s="13">
        <f t="shared" ca="1" si="75"/>
        <v>665.53000000000043</v>
      </c>
      <c r="C654" s="13">
        <f t="shared" ca="1" si="76"/>
        <v>44.37</v>
      </c>
      <c r="D654" s="13">
        <f t="shared" ca="1" si="77"/>
        <v>709.90000000000043</v>
      </c>
      <c r="E654" s="13">
        <f ca="1">COUNTIF(D$12:D653,"&gt;"&amp;B654)</f>
        <v>61</v>
      </c>
      <c r="F654" s="1"/>
      <c r="G654" s="13">
        <f t="shared" ca="1" si="78"/>
        <v>665.53000000000043</v>
      </c>
      <c r="H654" s="13">
        <f t="shared" ca="1" si="79"/>
        <v>44.37</v>
      </c>
      <c r="I654" s="13">
        <f t="shared" ca="1" si="80"/>
        <v>709.90000000000043</v>
      </c>
      <c r="J654" s="13">
        <f t="shared" ca="1" si="81"/>
        <v>61</v>
      </c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x14ac:dyDescent="0.25">
      <c r="A655" s="24">
        <v>644</v>
      </c>
      <c r="B655" s="13">
        <f t="shared" ca="1" si="75"/>
        <v>665.58000000000038</v>
      </c>
      <c r="C655" s="13">
        <f t="shared" ca="1" si="76"/>
        <v>33.520000000000003</v>
      </c>
      <c r="D655" s="13">
        <f t="shared" ca="1" si="77"/>
        <v>699.10000000000036</v>
      </c>
      <c r="E655" s="13">
        <f ca="1">COUNTIF(D$12:D654,"&gt;"&amp;B655)</f>
        <v>62</v>
      </c>
      <c r="F655" s="1"/>
      <c r="G655" s="13">
        <f t="shared" ca="1" si="78"/>
        <v>665.58000000000038</v>
      </c>
      <c r="H655" s="13">
        <f t="shared" ca="1" si="79"/>
        <v>33.520000000000003</v>
      </c>
      <c r="I655" s="13">
        <f t="shared" ca="1" si="80"/>
        <v>699.10000000000036</v>
      </c>
      <c r="J655" s="13">
        <f t="shared" ca="1" si="81"/>
        <v>62</v>
      </c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x14ac:dyDescent="0.25">
      <c r="A656" s="24">
        <v>645</v>
      </c>
      <c r="B656" s="13">
        <f t="shared" ca="1" si="75"/>
        <v>666.52000000000044</v>
      </c>
      <c r="C656" s="13">
        <f t="shared" ca="1" si="76"/>
        <v>60.4</v>
      </c>
      <c r="D656" s="13">
        <f t="shared" ca="1" si="77"/>
        <v>726.92000000000041</v>
      </c>
      <c r="E656" s="13">
        <f ca="1">COUNTIF(D$12:D655,"&gt;"&amp;B656)</f>
        <v>63</v>
      </c>
      <c r="F656" s="1"/>
      <c r="G656" s="13" t="str">
        <f t="shared" ca="1" si="78"/>
        <v/>
      </c>
      <c r="H656" s="13" t="str">
        <f t="shared" ca="1" si="79"/>
        <v/>
      </c>
      <c r="I656" s="13" t="str">
        <f t="shared" ca="1" si="80"/>
        <v/>
      </c>
      <c r="J656" s="13" t="str">
        <f t="shared" ca="1" si="81"/>
        <v/>
      </c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x14ac:dyDescent="0.25">
      <c r="A657" s="24">
        <v>646</v>
      </c>
      <c r="B657" s="13">
        <f t="shared" ca="1" si="75"/>
        <v>666.6900000000004</v>
      </c>
      <c r="C657" s="13">
        <f t="shared" ca="1" si="76"/>
        <v>65.27</v>
      </c>
      <c r="D657" s="13">
        <f t="shared" ca="1" si="77"/>
        <v>731.96000000000038</v>
      </c>
      <c r="E657" s="13">
        <f ca="1">COUNTIF(D$12:D656,"&gt;"&amp;B657)</f>
        <v>63</v>
      </c>
      <c r="F657" s="1"/>
      <c r="G657" s="13" t="str">
        <f t="shared" ca="1" si="78"/>
        <v/>
      </c>
      <c r="H657" s="13" t="str">
        <f t="shared" ca="1" si="79"/>
        <v/>
      </c>
      <c r="I657" s="13" t="str">
        <f t="shared" ca="1" si="80"/>
        <v/>
      </c>
      <c r="J657" s="13" t="str">
        <f t="shared" ca="1" si="81"/>
        <v/>
      </c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x14ac:dyDescent="0.25">
      <c r="A658" s="24">
        <v>647</v>
      </c>
      <c r="B658" s="13">
        <f t="shared" ca="1" si="75"/>
        <v>667.14000000000044</v>
      </c>
      <c r="C658" s="13">
        <f t="shared" ca="1" si="76"/>
        <v>54.58</v>
      </c>
      <c r="D658" s="13">
        <f t="shared" ca="1" si="77"/>
        <v>721.72000000000048</v>
      </c>
      <c r="E658" s="13">
        <f ca="1">COUNTIF(D$12:D657,"&gt;"&amp;B658)</f>
        <v>63</v>
      </c>
      <c r="F658" s="1"/>
      <c r="G658" s="13" t="str">
        <f t="shared" ca="1" si="78"/>
        <v/>
      </c>
      <c r="H658" s="13" t="str">
        <f t="shared" ca="1" si="79"/>
        <v/>
      </c>
      <c r="I658" s="13" t="str">
        <f t="shared" ca="1" si="80"/>
        <v/>
      </c>
      <c r="J658" s="13" t="str">
        <f t="shared" ca="1" si="81"/>
        <v/>
      </c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x14ac:dyDescent="0.25">
      <c r="A659" s="24">
        <v>648</v>
      </c>
      <c r="B659" s="13">
        <f t="shared" ca="1" si="75"/>
        <v>667.76000000000045</v>
      </c>
      <c r="C659" s="13">
        <f t="shared" ca="1" si="76"/>
        <v>59.9</v>
      </c>
      <c r="D659" s="13">
        <f t="shared" ca="1" si="77"/>
        <v>727.66000000000042</v>
      </c>
      <c r="E659" s="13">
        <f ca="1">COUNTIF(D$12:D658,"&gt;"&amp;B659)</f>
        <v>64</v>
      </c>
      <c r="F659" s="1"/>
      <c r="G659" s="13" t="str">
        <f t="shared" ca="1" si="78"/>
        <v/>
      </c>
      <c r="H659" s="13" t="str">
        <f t="shared" ca="1" si="79"/>
        <v/>
      </c>
      <c r="I659" s="13" t="str">
        <f t="shared" ca="1" si="80"/>
        <v/>
      </c>
      <c r="J659" s="13" t="str">
        <f t="shared" ca="1" si="81"/>
        <v/>
      </c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x14ac:dyDescent="0.25">
      <c r="A660" s="24">
        <v>649</v>
      </c>
      <c r="B660" s="13">
        <f t="shared" ca="1" si="75"/>
        <v>668.03000000000043</v>
      </c>
      <c r="C660" s="13">
        <f t="shared" ca="1" si="76"/>
        <v>60.91</v>
      </c>
      <c r="D660" s="13">
        <f t="shared" ca="1" si="77"/>
        <v>728.9400000000004</v>
      </c>
      <c r="E660" s="13">
        <f ca="1">COUNTIF(D$12:D659,"&gt;"&amp;B660)</f>
        <v>65</v>
      </c>
      <c r="F660" s="1"/>
      <c r="G660" s="13" t="str">
        <f t="shared" ca="1" si="78"/>
        <v/>
      </c>
      <c r="H660" s="13" t="str">
        <f t="shared" ca="1" si="79"/>
        <v/>
      </c>
      <c r="I660" s="13" t="str">
        <f t="shared" ca="1" si="80"/>
        <v/>
      </c>
      <c r="J660" s="13" t="str">
        <f t="shared" ca="1" si="81"/>
        <v/>
      </c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x14ac:dyDescent="0.25">
      <c r="A661" s="24">
        <v>650</v>
      </c>
      <c r="B661" s="13">
        <f t="shared" ca="1" si="75"/>
        <v>671.97000000000048</v>
      </c>
      <c r="C661" s="13">
        <f t="shared" ca="1" si="76"/>
        <v>49.66</v>
      </c>
      <c r="D661" s="13">
        <f t="shared" ca="1" si="77"/>
        <v>721.63000000000045</v>
      </c>
      <c r="E661" s="13">
        <f ca="1">COUNTIF(D$12:D660,"&gt;"&amp;B661)</f>
        <v>60</v>
      </c>
      <c r="F661" s="1"/>
      <c r="G661" s="13" t="str">
        <f t="shared" ca="1" si="78"/>
        <v/>
      </c>
      <c r="H661" s="13" t="str">
        <f t="shared" ca="1" si="79"/>
        <v/>
      </c>
      <c r="I661" s="13" t="str">
        <f t="shared" ca="1" si="80"/>
        <v/>
      </c>
      <c r="J661" s="13" t="str">
        <f t="shared" ca="1" si="81"/>
        <v/>
      </c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x14ac:dyDescent="0.25">
      <c r="A662" s="24">
        <v>651</v>
      </c>
      <c r="B662" s="13">
        <f t="shared" ca="1" si="75"/>
        <v>672.50000000000045</v>
      </c>
      <c r="C662" s="13">
        <f t="shared" ca="1" si="76"/>
        <v>43.42</v>
      </c>
      <c r="D662" s="13">
        <f t="shared" ca="1" si="77"/>
        <v>715.92000000000041</v>
      </c>
      <c r="E662" s="13">
        <f ca="1">COUNTIF(D$12:D661,"&gt;"&amp;B662)</f>
        <v>61</v>
      </c>
      <c r="F662" s="1"/>
      <c r="G662" s="13">
        <f t="shared" ca="1" si="78"/>
        <v>672.50000000000045</v>
      </c>
      <c r="H662" s="13">
        <f t="shared" ca="1" si="79"/>
        <v>43.42</v>
      </c>
      <c r="I662" s="13">
        <f t="shared" ca="1" si="80"/>
        <v>715.92000000000041</v>
      </c>
      <c r="J662" s="13">
        <f t="shared" ca="1" si="81"/>
        <v>61</v>
      </c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x14ac:dyDescent="0.25">
      <c r="A663" s="24">
        <v>652</v>
      </c>
      <c r="B663" s="13">
        <f t="shared" ca="1" si="75"/>
        <v>674.3100000000004</v>
      </c>
      <c r="C663" s="13">
        <f t="shared" ca="1" si="76"/>
        <v>67.930000000000007</v>
      </c>
      <c r="D663" s="13">
        <f t="shared" ca="1" si="77"/>
        <v>742.24000000000046</v>
      </c>
      <c r="E663" s="13">
        <f ca="1">COUNTIF(D$12:D662,"&gt;"&amp;B663)</f>
        <v>59</v>
      </c>
      <c r="F663" s="1"/>
      <c r="G663" s="13" t="str">
        <f t="shared" ca="1" si="78"/>
        <v/>
      </c>
      <c r="H663" s="13" t="str">
        <f t="shared" ca="1" si="79"/>
        <v/>
      </c>
      <c r="I663" s="13" t="str">
        <f t="shared" ca="1" si="80"/>
        <v/>
      </c>
      <c r="J663" s="13" t="str">
        <f t="shared" ca="1" si="81"/>
        <v/>
      </c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x14ac:dyDescent="0.25">
      <c r="A664" s="24">
        <v>653</v>
      </c>
      <c r="B664" s="13">
        <f t="shared" ca="1" si="75"/>
        <v>675.16000000000042</v>
      </c>
      <c r="C664" s="13">
        <f t="shared" ca="1" si="76"/>
        <v>52.81</v>
      </c>
      <c r="D664" s="13">
        <f t="shared" ca="1" si="77"/>
        <v>727.97000000000048</v>
      </c>
      <c r="E664" s="13">
        <f ca="1">COUNTIF(D$12:D663,"&gt;"&amp;B664)</f>
        <v>59</v>
      </c>
      <c r="F664" s="1"/>
      <c r="G664" s="13" t="str">
        <f t="shared" ca="1" si="78"/>
        <v/>
      </c>
      <c r="H664" s="13" t="str">
        <f t="shared" ca="1" si="79"/>
        <v/>
      </c>
      <c r="I664" s="13" t="str">
        <f t="shared" ca="1" si="80"/>
        <v/>
      </c>
      <c r="J664" s="13" t="str">
        <f t="shared" ca="1" si="81"/>
        <v/>
      </c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x14ac:dyDescent="0.25">
      <c r="A665" s="24">
        <v>654</v>
      </c>
      <c r="B665" s="13">
        <f t="shared" ca="1" si="75"/>
        <v>679.1900000000004</v>
      </c>
      <c r="C665" s="13">
        <f t="shared" ca="1" si="76"/>
        <v>62.29</v>
      </c>
      <c r="D665" s="13">
        <f t="shared" ca="1" si="77"/>
        <v>741.48000000000036</v>
      </c>
      <c r="E665" s="13">
        <f ca="1">COUNTIF(D$12:D664,"&gt;"&amp;B665)</f>
        <v>56</v>
      </c>
      <c r="F665" s="1"/>
      <c r="G665" s="13" t="str">
        <f t="shared" ca="1" si="78"/>
        <v/>
      </c>
      <c r="H665" s="13" t="str">
        <f t="shared" ca="1" si="79"/>
        <v/>
      </c>
      <c r="I665" s="13" t="str">
        <f t="shared" ca="1" si="80"/>
        <v/>
      </c>
      <c r="J665" s="13" t="str">
        <f t="shared" ca="1" si="81"/>
        <v/>
      </c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x14ac:dyDescent="0.25">
      <c r="A666" s="24">
        <v>655</v>
      </c>
      <c r="B666" s="13">
        <f t="shared" ca="1" si="75"/>
        <v>679.60000000000036</v>
      </c>
      <c r="C666" s="13">
        <f t="shared" ca="1" si="76"/>
        <v>74.55</v>
      </c>
      <c r="D666" s="13">
        <f t="shared" ca="1" si="77"/>
        <v>754.15000000000032</v>
      </c>
      <c r="E666" s="13">
        <f ca="1">COUNTIF(D$12:D665,"&gt;"&amp;B666)</f>
        <v>57</v>
      </c>
      <c r="F666" s="1"/>
      <c r="G666" s="13" t="str">
        <f t="shared" ca="1" si="78"/>
        <v/>
      </c>
      <c r="H666" s="13" t="str">
        <f t="shared" ca="1" si="79"/>
        <v/>
      </c>
      <c r="I666" s="13" t="str">
        <f t="shared" ca="1" si="80"/>
        <v/>
      </c>
      <c r="J666" s="13" t="str">
        <f t="shared" ca="1" si="81"/>
        <v/>
      </c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x14ac:dyDescent="0.25">
      <c r="A667" s="24">
        <v>656</v>
      </c>
      <c r="B667" s="13">
        <f t="shared" ca="1" si="75"/>
        <v>679.86000000000035</v>
      </c>
      <c r="C667" s="13">
        <f t="shared" ca="1" si="76"/>
        <v>83.52</v>
      </c>
      <c r="D667" s="13">
        <f t="shared" ca="1" si="77"/>
        <v>763.38000000000034</v>
      </c>
      <c r="E667" s="13">
        <f ca="1">COUNTIF(D$12:D666,"&gt;"&amp;B667)</f>
        <v>58</v>
      </c>
      <c r="F667" s="1"/>
      <c r="G667" s="13" t="str">
        <f t="shared" ca="1" si="78"/>
        <v/>
      </c>
      <c r="H667" s="13" t="str">
        <f t="shared" ca="1" si="79"/>
        <v/>
      </c>
      <c r="I667" s="13" t="str">
        <f t="shared" ca="1" si="80"/>
        <v/>
      </c>
      <c r="J667" s="13" t="str">
        <f t="shared" ca="1" si="81"/>
        <v/>
      </c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x14ac:dyDescent="0.25">
      <c r="A668" s="24">
        <v>657</v>
      </c>
      <c r="B668" s="13">
        <f t="shared" ca="1" si="75"/>
        <v>681.28000000000031</v>
      </c>
      <c r="C668" s="13">
        <f t="shared" ca="1" si="76"/>
        <v>86.38</v>
      </c>
      <c r="D668" s="13">
        <f t="shared" ca="1" si="77"/>
        <v>767.66000000000031</v>
      </c>
      <c r="E668" s="13">
        <f ca="1">COUNTIF(D$12:D667,"&gt;"&amp;B668)</f>
        <v>57</v>
      </c>
      <c r="F668" s="1"/>
      <c r="G668" s="13" t="str">
        <f t="shared" ca="1" si="78"/>
        <v/>
      </c>
      <c r="H668" s="13" t="str">
        <f t="shared" ca="1" si="79"/>
        <v/>
      </c>
      <c r="I668" s="13" t="str">
        <f t="shared" ca="1" si="80"/>
        <v/>
      </c>
      <c r="J668" s="13" t="str">
        <f t="shared" ca="1" si="81"/>
        <v/>
      </c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x14ac:dyDescent="0.25">
      <c r="A669" s="24">
        <v>658</v>
      </c>
      <c r="B669" s="13">
        <f t="shared" ca="1" si="75"/>
        <v>681.37000000000035</v>
      </c>
      <c r="C669" s="13">
        <f t="shared" ca="1" si="76"/>
        <v>77.790000000000006</v>
      </c>
      <c r="D669" s="13">
        <f t="shared" ca="1" si="77"/>
        <v>759.16000000000031</v>
      </c>
      <c r="E669" s="13">
        <f ca="1">COUNTIF(D$12:D668,"&gt;"&amp;B669)</f>
        <v>58</v>
      </c>
      <c r="F669" s="1"/>
      <c r="G669" s="13" t="str">
        <f t="shared" ca="1" si="78"/>
        <v/>
      </c>
      <c r="H669" s="13" t="str">
        <f t="shared" ca="1" si="79"/>
        <v/>
      </c>
      <c r="I669" s="13" t="str">
        <f t="shared" ca="1" si="80"/>
        <v/>
      </c>
      <c r="J669" s="13" t="str">
        <f t="shared" ca="1" si="81"/>
        <v/>
      </c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x14ac:dyDescent="0.25">
      <c r="A670" s="24">
        <v>659</v>
      </c>
      <c r="B670" s="13">
        <f t="shared" ca="1" si="75"/>
        <v>682.33000000000038</v>
      </c>
      <c r="C670" s="13">
        <f t="shared" ca="1" si="76"/>
        <v>61.63</v>
      </c>
      <c r="D670" s="13">
        <f t="shared" ca="1" si="77"/>
        <v>743.96000000000038</v>
      </c>
      <c r="E670" s="13">
        <f ca="1">COUNTIF(D$12:D669,"&gt;"&amp;B670)</f>
        <v>58</v>
      </c>
      <c r="F670" s="1"/>
      <c r="G670" s="13" t="str">
        <f t="shared" ca="1" si="78"/>
        <v/>
      </c>
      <c r="H670" s="13" t="str">
        <f t="shared" ca="1" si="79"/>
        <v/>
      </c>
      <c r="I670" s="13" t="str">
        <f t="shared" ca="1" si="80"/>
        <v/>
      </c>
      <c r="J670" s="13" t="str">
        <f t="shared" ca="1" si="81"/>
        <v/>
      </c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x14ac:dyDescent="0.25">
      <c r="A671" s="24">
        <v>660</v>
      </c>
      <c r="B671" s="13">
        <f t="shared" ca="1" si="75"/>
        <v>683.23000000000036</v>
      </c>
      <c r="C671" s="13">
        <f t="shared" ca="1" si="76"/>
        <v>43.95</v>
      </c>
      <c r="D671" s="13">
        <f t="shared" ca="1" si="77"/>
        <v>727.1800000000004</v>
      </c>
      <c r="E671" s="13">
        <f ca="1">COUNTIF(D$12:D670,"&gt;"&amp;B671)</f>
        <v>56</v>
      </c>
      <c r="F671" s="1"/>
      <c r="G671" s="13" t="str">
        <f t="shared" ca="1" si="78"/>
        <v/>
      </c>
      <c r="H671" s="13" t="str">
        <f t="shared" ca="1" si="79"/>
        <v/>
      </c>
      <c r="I671" s="13" t="str">
        <f t="shared" ca="1" si="80"/>
        <v/>
      </c>
      <c r="J671" s="13" t="str">
        <f t="shared" ca="1" si="81"/>
        <v/>
      </c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x14ac:dyDescent="0.25">
      <c r="A672" s="24">
        <v>661</v>
      </c>
      <c r="B672" s="13">
        <f t="shared" ca="1" si="75"/>
        <v>684.02000000000032</v>
      </c>
      <c r="C672" s="13">
        <f t="shared" ca="1" si="76"/>
        <v>82.12</v>
      </c>
      <c r="D672" s="13">
        <f t="shared" ca="1" si="77"/>
        <v>766.14000000000033</v>
      </c>
      <c r="E672" s="13">
        <f ca="1">COUNTIF(D$12:D671,"&gt;"&amp;B672)</f>
        <v>57</v>
      </c>
      <c r="F672" s="1"/>
      <c r="G672" s="13" t="str">
        <f t="shared" ca="1" si="78"/>
        <v/>
      </c>
      <c r="H672" s="13" t="str">
        <f t="shared" ca="1" si="79"/>
        <v/>
      </c>
      <c r="I672" s="13" t="str">
        <f t="shared" ca="1" si="80"/>
        <v/>
      </c>
      <c r="J672" s="13" t="str">
        <f t="shared" ca="1" si="81"/>
        <v/>
      </c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x14ac:dyDescent="0.25">
      <c r="A673" s="24">
        <v>662</v>
      </c>
      <c r="B673" s="13">
        <f t="shared" ca="1" si="75"/>
        <v>686.66000000000031</v>
      </c>
      <c r="C673" s="13">
        <f t="shared" ca="1" si="76"/>
        <v>70.680000000000007</v>
      </c>
      <c r="D673" s="13">
        <f t="shared" ca="1" si="77"/>
        <v>757.34000000000037</v>
      </c>
      <c r="E673" s="13">
        <f ca="1">COUNTIF(D$12:D672,"&gt;"&amp;B673)</f>
        <v>56</v>
      </c>
      <c r="F673" s="1"/>
      <c r="G673" s="13" t="str">
        <f t="shared" ca="1" si="78"/>
        <v/>
      </c>
      <c r="H673" s="13" t="str">
        <f t="shared" ca="1" si="79"/>
        <v/>
      </c>
      <c r="I673" s="13" t="str">
        <f t="shared" ca="1" si="80"/>
        <v/>
      </c>
      <c r="J673" s="13" t="str">
        <f t="shared" ca="1" si="81"/>
        <v/>
      </c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x14ac:dyDescent="0.25">
      <c r="A674" s="24">
        <v>663</v>
      </c>
      <c r="B674" s="13">
        <f t="shared" ca="1" si="75"/>
        <v>687.49000000000035</v>
      </c>
      <c r="C674" s="13">
        <f t="shared" ca="1" si="76"/>
        <v>65.03</v>
      </c>
      <c r="D674" s="13">
        <f t="shared" ca="1" si="77"/>
        <v>752.52000000000032</v>
      </c>
      <c r="E674" s="13">
        <f ca="1">COUNTIF(D$12:D673,"&gt;"&amp;B674)</f>
        <v>56</v>
      </c>
      <c r="F674" s="1"/>
      <c r="G674" s="13" t="str">
        <f t="shared" ca="1" si="78"/>
        <v/>
      </c>
      <c r="H674" s="13" t="str">
        <f t="shared" ca="1" si="79"/>
        <v/>
      </c>
      <c r="I674" s="13" t="str">
        <f t="shared" ca="1" si="80"/>
        <v/>
      </c>
      <c r="J674" s="13" t="str">
        <f t="shared" ca="1" si="81"/>
        <v/>
      </c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x14ac:dyDescent="0.25">
      <c r="A675" s="24">
        <v>664</v>
      </c>
      <c r="B675" s="13">
        <f t="shared" ca="1" si="75"/>
        <v>687.71000000000038</v>
      </c>
      <c r="C675" s="13">
        <f t="shared" ca="1" si="76"/>
        <v>51.36</v>
      </c>
      <c r="D675" s="13">
        <f t="shared" ca="1" si="77"/>
        <v>739.07000000000039</v>
      </c>
      <c r="E675" s="13">
        <f ca="1">COUNTIF(D$12:D674,"&gt;"&amp;B675)</f>
        <v>56</v>
      </c>
      <c r="F675" s="1"/>
      <c r="G675" s="13" t="str">
        <f t="shared" ca="1" si="78"/>
        <v/>
      </c>
      <c r="H675" s="13" t="str">
        <f t="shared" ca="1" si="79"/>
        <v/>
      </c>
      <c r="I675" s="13" t="str">
        <f t="shared" ca="1" si="80"/>
        <v/>
      </c>
      <c r="J675" s="13" t="str">
        <f t="shared" ca="1" si="81"/>
        <v/>
      </c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x14ac:dyDescent="0.25">
      <c r="A676" s="24">
        <v>665</v>
      </c>
      <c r="B676" s="13">
        <f t="shared" ca="1" si="75"/>
        <v>688.39000000000033</v>
      </c>
      <c r="C676" s="13">
        <f t="shared" ca="1" si="76"/>
        <v>38.69</v>
      </c>
      <c r="D676" s="13">
        <f t="shared" ca="1" si="77"/>
        <v>727.08000000000038</v>
      </c>
      <c r="E676" s="13">
        <f ca="1">COUNTIF(D$12:D675,"&gt;"&amp;B676)</f>
        <v>57</v>
      </c>
      <c r="F676" s="1"/>
      <c r="G676" s="13" t="str">
        <f t="shared" ca="1" si="78"/>
        <v/>
      </c>
      <c r="H676" s="13" t="str">
        <f t="shared" ca="1" si="79"/>
        <v/>
      </c>
      <c r="I676" s="13" t="str">
        <f t="shared" ca="1" si="80"/>
        <v/>
      </c>
      <c r="J676" s="13" t="str">
        <f t="shared" ca="1" si="81"/>
        <v/>
      </c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x14ac:dyDescent="0.25">
      <c r="A677" s="24">
        <v>666</v>
      </c>
      <c r="B677" s="13">
        <f t="shared" ca="1" si="75"/>
        <v>690.22000000000037</v>
      </c>
      <c r="C677" s="13">
        <f t="shared" ca="1" si="76"/>
        <v>47.22</v>
      </c>
      <c r="D677" s="13">
        <f t="shared" ca="1" si="77"/>
        <v>737.4400000000004</v>
      </c>
      <c r="E677" s="13">
        <f ca="1">COUNTIF(D$12:D676,"&gt;"&amp;B677)</f>
        <v>55</v>
      </c>
      <c r="F677" s="1"/>
      <c r="G677" s="13" t="str">
        <f t="shared" ca="1" si="78"/>
        <v/>
      </c>
      <c r="H677" s="13" t="str">
        <f t="shared" ca="1" si="79"/>
        <v/>
      </c>
      <c r="I677" s="13" t="str">
        <f t="shared" ca="1" si="80"/>
        <v/>
      </c>
      <c r="J677" s="13" t="str">
        <f t="shared" ca="1" si="81"/>
        <v/>
      </c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x14ac:dyDescent="0.25">
      <c r="A678" s="24">
        <v>667</v>
      </c>
      <c r="B678" s="13">
        <f t="shared" ca="1" si="75"/>
        <v>690.36000000000035</v>
      </c>
      <c r="C678" s="13">
        <f t="shared" ca="1" si="76"/>
        <v>59.12</v>
      </c>
      <c r="D678" s="13">
        <f t="shared" ca="1" si="77"/>
        <v>749.48000000000036</v>
      </c>
      <c r="E678" s="13">
        <f ca="1">COUNTIF(D$12:D677,"&gt;"&amp;B678)</f>
        <v>56</v>
      </c>
      <c r="F678" s="1"/>
      <c r="G678" s="13" t="str">
        <f t="shared" ca="1" si="78"/>
        <v/>
      </c>
      <c r="H678" s="13" t="str">
        <f t="shared" ca="1" si="79"/>
        <v/>
      </c>
      <c r="I678" s="13" t="str">
        <f t="shared" ca="1" si="80"/>
        <v/>
      </c>
      <c r="J678" s="13" t="str">
        <f t="shared" ca="1" si="81"/>
        <v/>
      </c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x14ac:dyDescent="0.25">
      <c r="A679" s="24">
        <v>668</v>
      </c>
      <c r="B679" s="13">
        <f t="shared" ca="1" si="75"/>
        <v>690.90000000000032</v>
      </c>
      <c r="C679" s="13">
        <f t="shared" ca="1" si="76"/>
        <v>32.479999999999997</v>
      </c>
      <c r="D679" s="13">
        <f t="shared" ca="1" si="77"/>
        <v>723.38000000000034</v>
      </c>
      <c r="E679" s="13">
        <f ca="1">COUNTIF(D$12:D678,"&gt;"&amp;B679)</f>
        <v>56</v>
      </c>
      <c r="F679" s="1"/>
      <c r="G679" s="13" t="str">
        <f t="shared" ca="1" si="78"/>
        <v/>
      </c>
      <c r="H679" s="13" t="str">
        <f t="shared" ca="1" si="79"/>
        <v/>
      </c>
      <c r="I679" s="13" t="str">
        <f t="shared" ca="1" si="80"/>
        <v/>
      </c>
      <c r="J679" s="13" t="str">
        <f t="shared" ca="1" si="81"/>
        <v/>
      </c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x14ac:dyDescent="0.25">
      <c r="A680" s="24">
        <v>669</v>
      </c>
      <c r="B680" s="13">
        <f t="shared" ca="1" si="75"/>
        <v>691.48000000000036</v>
      </c>
      <c r="C680" s="13">
        <f t="shared" ca="1" si="76"/>
        <v>47.56</v>
      </c>
      <c r="D680" s="13">
        <f t="shared" ca="1" si="77"/>
        <v>739.04000000000042</v>
      </c>
      <c r="E680" s="13">
        <f ca="1">COUNTIF(D$12:D679,"&gt;"&amp;B680)</f>
        <v>56</v>
      </c>
      <c r="F680" s="1"/>
      <c r="G680" s="13" t="str">
        <f t="shared" ca="1" si="78"/>
        <v/>
      </c>
      <c r="H680" s="13" t="str">
        <f t="shared" ca="1" si="79"/>
        <v/>
      </c>
      <c r="I680" s="13" t="str">
        <f t="shared" ca="1" si="80"/>
        <v/>
      </c>
      <c r="J680" s="13" t="str">
        <f t="shared" ca="1" si="81"/>
        <v/>
      </c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x14ac:dyDescent="0.25">
      <c r="A681" s="24">
        <v>670</v>
      </c>
      <c r="B681" s="13">
        <f t="shared" ca="1" si="75"/>
        <v>693.05000000000041</v>
      </c>
      <c r="C681" s="13">
        <f t="shared" ca="1" si="76"/>
        <v>63.13</v>
      </c>
      <c r="D681" s="13">
        <f t="shared" ca="1" si="77"/>
        <v>756.1800000000004</v>
      </c>
      <c r="E681" s="13">
        <f ca="1">COUNTIF(D$12:D680,"&gt;"&amp;B681)</f>
        <v>57</v>
      </c>
      <c r="F681" s="1"/>
      <c r="G681" s="13" t="str">
        <f t="shared" ca="1" si="78"/>
        <v/>
      </c>
      <c r="H681" s="13" t="str">
        <f t="shared" ca="1" si="79"/>
        <v/>
      </c>
      <c r="I681" s="13" t="str">
        <f t="shared" ca="1" si="80"/>
        <v/>
      </c>
      <c r="J681" s="13" t="str">
        <f t="shared" ca="1" si="81"/>
        <v/>
      </c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x14ac:dyDescent="0.25">
      <c r="A682" s="24">
        <v>671</v>
      </c>
      <c r="B682" s="13">
        <f t="shared" ca="1" si="75"/>
        <v>694.35000000000036</v>
      </c>
      <c r="C682" s="13">
        <f t="shared" ca="1" si="76"/>
        <v>66.52</v>
      </c>
      <c r="D682" s="13">
        <f t="shared" ca="1" si="77"/>
        <v>760.87000000000035</v>
      </c>
      <c r="E682" s="13">
        <f ca="1">COUNTIF(D$12:D681,"&gt;"&amp;B682)</f>
        <v>56</v>
      </c>
      <c r="F682" s="1"/>
      <c r="G682" s="13" t="str">
        <f t="shared" ca="1" si="78"/>
        <v/>
      </c>
      <c r="H682" s="13" t="str">
        <f t="shared" ca="1" si="79"/>
        <v/>
      </c>
      <c r="I682" s="13" t="str">
        <f t="shared" ca="1" si="80"/>
        <v/>
      </c>
      <c r="J682" s="13" t="str">
        <f t="shared" ca="1" si="81"/>
        <v/>
      </c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x14ac:dyDescent="0.25">
      <c r="A683" s="24">
        <v>672</v>
      </c>
      <c r="B683" s="13">
        <f t="shared" ca="1" si="75"/>
        <v>694.41000000000031</v>
      </c>
      <c r="C683" s="13">
        <f t="shared" ca="1" si="76"/>
        <v>61.67</v>
      </c>
      <c r="D683" s="13">
        <f t="shared" ca="1" si="77"/>
        <v>756.08000000000027</v>
      </c>
      <c r="E683" s="13">
        <f ca="1">COUNTIF(D$12:D682,"&gt;"&amp;B683)</f>
        <v>57</v>
      </c>
      <c r="F683" s="1"/>
      <c r="G683" s="13" t="str">
        <f t="shared" ca="1" si="78"/>
        <v/>
      </c>
      <c r="H683" s="13" t="str">
        <f t="shared" ca="1" si="79"/>
        <v/>
      </c>
      <c r="I683" s="13" t="str">
        <f t="shared" ca="1" si="80"/>
        <v/>
      </c>
      <c r="J683" s="13" t="str">
        <f t="shared" ca="1" si="81"/>
        <v/>
      </c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x14ac:dyDescent="0.25">
      <c r="A684" s="24">
        <v>673</v>
      </c>
      <c r="B684" s="13">
        <f t="shared" ca="1" si="75"/>
        <v>694.73000000000036</v>
      </c>
      <c r="C684" s="13">
        <f t="shared" ca="1" si="76"/>
        <v>60.8</v>
      </c>
      <c r="D684" s="13">
        <f t="shared" ca="1" si="77"/>
        <v>755.53000000000031</v>
      </c>
      <c r="E684" s="13">
        <f ca="1">COUNTIF(D$12:D683,"&gt;"&amp;B684)</f>
        <v>58</v>
      </c>
      <c r="F684" s="1"/>
      <c r="G684" s="13" t="str">
        <f t="shared" ca="1" si="78"/>
        <v/>
      </c>
      <c r="H684" s="13" t="str">
        <f t="shared" ca="1" si="79"/>
        <v/>
      </c>
      <c r="I684" s="13" t="str">
        <f t="shared" ca="1" si="80"/>
        <v/>
      </c>
      <c r="J684" s="13" t="str">
        <f t="shared" ca="1" si="81"/>
        <v/>
      </c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x14ac:dyDescent="0.25">
      <c r="A685" s="24">
        <v>674</v>
      </c>
      <c r="B685" s="13">
        <f t="shared" ca="1" si="75"/>
        <v>695.0400000000003</v>
      </c>
      <c r="C685" s="13">
        <f t="shared" ca="1" si="76"/>
        <v>58.91</v>
      </c>
      <c r="D685" s="13">
        <f t="shared" ca="1" si="77"/>
        <v>753.95000000000027</v>
      </c>
      <c r="E685" s="13">
        <f ca="1">COUNTIF(D$12:D684,"&gt;"&amp;B685)</f>
        <v>59</v>
      </c>
      <c r="F685" s="1"/>
      <c r="G685" s="13" t="str">
        <f t="shared" ca="1" si="78"/>
        <v/>
      </c>
      <c r="H685" s="13" t="str">
        <f t="shared" ca="1" si="79"/>
        <v/>
      </c>
      <c r="I685" s="13" t="str">
        <f t="shared" ca="1" si="80"/>
        <v/>
      </c>
      <c r="J685" s="13" t="str">
        <f t="shared" ca="1" si="81"/>
        <v/>
      </c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x14ac:dyDescent="0.25">
      <c r="A686" s="24">
        <v>675</v>
      </c>
      <c r="B686" s="13">
        <f t="shared" ca="1" si="75"/>
        <v>695.77000000000032</v>
      </c>
      <c r="C686" s="13">
        <f t="shared" ca="1" si="76"/>
        <v>70.16</v>
      </c>
      <c r="D686" s="13">
        <f t="shared" ca="1" si="77"/>
        <v>765.93000000000029</v>
      </c>
      <c r="E686" s="13">
        <f ca="1">COUNTIF(D$12:D685,"&gt;"&amp;B686)</f>
        <v>60</v>
      </c>
      <c r="F686" s="1"/>
      <c r="G686" s="13" t="str">
        <f t="shared" ca="1" si="78"/>
        <v/>
      </c>
      <c r="H686" s="13" t="str">
        <f t="shared" ca="1" si="79"/>
        <v/>
      </c>
      <c r="I686" s="13" t="str">
        <f t="shared" ca="1" si="80"/>
        <v/>
      </c>
      <c r="J686" s="13" t="str">
        <f t="shared" ca="1" si="81"/>
        <v/>
      </c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x14ac:dyDescent="0.25">
      <c r="A687" s="24">
        <v>676</v>
      </c>
      <c r="B687" s="13">
        <f t="shared" ca="1" si="75"/>
        <v>696.41000000000031</v>
      </c>
      <c r="C687" s="13">
        <f t="shared" ca="1" si="76"/>
        <v>51.86</v>
      </c>
      <c r="D687" s="13">
        <f t="shared" ca="1" si="77"/>
        <v>748.27000000000032</v>
      </c>
      <c r="E687" s="13">
        <f ca="1">COUNTIF(D$12:D686,"&gt;"&amp;B687)</f>
        <v>60</v>
      </c>
      <c r="F687" s="1"/>
      <c r="G687" s="13" t="str">
        <f t="shared" ca="1" si="78"/>
        <v/>
      </c>
      <c r="H687" s="13" t="str">
        <f t="shared" ca="1" si="79"/>
        <v/>
      </c>
      <c r="I687" s="13" t="str">
        <f t="shared" ca="1" si="80"/>
        <v/>
      </c>
      <c r="J687" s="13" t="str">
        <f t="shared" ca="1" si="81"/>
        <v/>
      </c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x14ac:dyDescent="0.25">
      <c r="A688" s="24">
        <v>677</v>
      </c>
      <c r="B688" s="13">
        <f t="shared" ca="1" si="75"/>
        <v>696.97000000000025</v>
      </c>
      <c r="C688" s="13">
        <f t="shared" ca="1" si="76"/>
        <v>74.66</v>
      </c>
      <c r="D688" s="13">
        <f t="shared" ca="1" si="77"/>
        <v>771.63000000000022</v>
      </c>
      <c r="E688" s="13">
        <f ca="1">COUNTIF(D$12:D687,"&gt;"&amp;B688)</f>
        <v>60</v>
      </c>
      <c r="F688" s="1"/>
      <c r="G688" s="13" t="str">
        <f t="shared" ca="1" si="78"/>
        <v/>
      </c>
      <c r="H688" s="13" t="str">
        <f t="shared" ca="1" si="79"/>
        <v/>
      </c>
      <c r="I688" s="13" t="str">
        <f t="shared" ca="1" si="80"/>
        <v/>
      </c>
      <c r="J688" s="13" t="str">
        <f t="shared" ca="1" si="81"/>
        <v/>
      </c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x14ac:dyDescent="0.25">
      <c r="A689" s="24">
        <v>678</v>
      </c>
      <c r="B689" s="13">
        <f t="shared" ca="1" si="75"/>
        <v>697.18000000000029</v>
      </c>
      <c r="C689" s="13">
        <f t="shared" ca="1" si="76"/>
        <v>74.260000000000005</v>
      </c>
      <c r="D689" s="13">
        <f t="shared" ca="1" si="77"/>
        <v>771.44000000000028</v>
      </c>
      <c r="E689" s="13">
        <f ca="1">COUNTIF(D$12:D688,"&gt;"&amp;B689)</f>
        <v>61</v>
      </c>
      <c r="F689" s="1"/>
      <c r="G689" s="13" t="str">
        <f t="shared" ca="1" si="78"/>
        <v/>
      </c>
      <c r="H689" s="13" t="str">
        <f t="shared" ca="1" si="79"/>
        <v/>
      </c>
      <c r="I689" s="13" t="str">
        <f t="shared" ca="1" si="80"/>
        <v/>
      </c>
      <c r="J689" s="13" t="str">
        <f t="shared" ca="1" si="81"/>
        <v/>
      </c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x14ac:dyDescent="0.25">
      <c r="A690" s="24">
        <v>679</v>
      </c>
      <c r="B690" s="13">
        <f t="shared" ca="1" si="75"/>
        <v>698.5500000000003</v>
      </c>
      <c r="C690" s="13">
        <f t="shared" ca="1" si="76"/>
        <v>71.099999999999994</v>
      </c>
      <c r="D690" s="13">
        <f t="shared" ca="1" si="77"/>
        <v>769.65000000000032</v>
      </c>
      <c r="E690" s="13">
        <f ca="1">COUNTIF(D$12:D689,"&gt;"&amp;B690)</f>
        <v>59</v>
      </c>
      <c r="F690" s="1"/>
      <c r="G690" s="13" t="str">
        <f t="shared" ca="1" si="78"/>
        <v/>
      </c>
      <c r="H690" s="13" t="str">
        <f t="shared" ca="1" si="79"/>
        <v/>
      </c>
      <c r="I690" s="13" t="str">
        <f t="shared" ca="1" si="80"/>
        <v/>
      </c>
      <c r="J690" s="13" t="str">
        <f t="shared" ca="1" si="81"/>
        <v/>
      </c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x14ac:dyDescent="0.25">
      <c r="A691" s="24">
        <v>680</v>
      </c>
      <c r="B691" s="13">
        <f t="shared" ca="1" si="75"/>
        <v>699.18000000000029</v>
      </c>
      <c r="C691" s="13">
        <f t="shared" ca="1" si="76"/>
        <v>80.61</v>
      </c>
      <c r="D691" s="13">
        <f t="shared" ca="1" si="77"/>
        <v>779.7900000000003</v>
      </c>
      <c r="E691" s="13">
        <f ca="1">COUNTIF(D$12:D690,"&gt;"&amp;B691)</f>
        <v>59</v>
      </c>
      <c r="F691" s="1"/>
      <c r="G691" s="13" t="str">
        <f t="shared" ca="1" si="78"/>
        <v/>
      </c>
      <c r="H691" s="13" t="str">
        <f t="shared" ca="1" si="79"/>
        <v/>
      </c>
      <c r="I691" s="13" t="str">
        <f t="shared" ca="1" si="80"/>
        <v/>
      </c>
      <c r="J691" s="13" t="str">
        <f t="shared" ca="1" si="81"/>
        <v/>
      </c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x14ac:dyDescent="0.25">
      <c r="A692" s="24">
        <v>681</v>
      </c>
      <c r="B692" s="13">
        <f t="shared" ca="1" si="75"/>
        <v>699.84000000000026</v>
      </c>
      <c r="C692" s="13">
        <f t="shared" ca="1" si="76"/>
        <v>75.27</v>
      </c>
      <c r="D692" s="13">
        <f t="shared" ca="1" si="77"/>
        <v>775.11000000000024</v>
      </c>
      <c r="E692" s="13">
        <f ca="1">COUNTIF(D$12:D691,"&gt;"&amp;B692)</f>
        <v>60</v>
      </c>
      <c r="F692" s="1"/>
      <c r="G692" s="13" t="str">
        <f t="shared" ca="1" si="78"/>
        <v/>
      </c>
      <c r="H692" s="13" t="str">
        <f t="shared" ca="1" si="79"/>
        <v/>
      </c>
      <c r="I692" s="13" t="str">
        <f t="shared" ca="1" si="80"/>
        <v/>
      </c>
      <c r="J692" s="13" t="str">
        <f t="shared" ca="1" si="81"/>
        <v/>
      </c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x14ac:dyDescent="0.25">
      <c r="A693" s="24">
        <v>682</v>
      </c>
      <c r="B693" s="13">
        <f t="shared" ca="1" si="75"/>
        <v>700.06000000000029</v>
      </c>
      <c r="C693" s="13">
        <f t="shared" ca="1" si="76"/>
        <v>57.66</v>
      </c>
      <c r="D693" s="13">
        <f t="shared" ca="1" si="77"/>
        <v>757.72000000000025</v>
      </c>
      <c r="E693" s="13">
        <f ca="1">COUNTIF(D$12:D692,"&gt;"&amp;B693)</f>
        <v>61</v>
      </c>
      <c r="F693" s="1"/>
      <c r="G693" s="13" t="str">
        <f t="shared" ca="1" si="78"/>
        <v/>
      </c>
      <c r="H693" s="13" t="str">
        <f t="shared" ca="1" si="79"/>
        <v/>
      </c>
      <c r="I693" s="13" t="str">
        <f t="shared" ca="1" si="80"/>
        <v/>
      </c>
      <c r="J693" s="13" t="str">
        <f t="shared" ca="1" si="81"/>
        <v/>
      </c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x14ac:dyDescent="0.25">
      <c r="A694" s="24">
        <v>683</v>
      </c>
      <c r="B694" s="13">
        <f t="shared" ca="1" si="75"/>
        <v>700.78000000000031</v>
      </c>
      <c r="C694" s="13">
        <f t="shared" ca="1" si="76"/>
        <v>76.010000000000005</v>
      </c>
      <c r="D694" s="13">
        <f t="shared" ca="1" si="77"/>
        <v>776.7900000000003</v>
      </c>
      <c r="E694" s="13">
        <f ca="1">COUNTIF(D$12:D693,"&gt;"&amp;B694)</f>
        <v>61</v>
      </c>
      <c r="F694" s="1"/>
      <c r="G694" s="13" t="str">
        <f t="shared" ca="1" si="78"/>
        <v/>
      </c>
      <c r="H694" s="13" t="str">
        <f t="shared" ca="1" si="79"/>
        <v/>
      </c>
      <c r="I694" s="13" t="str">
        <f t="shared" ca="1" si="80"/>
        <v/>
      </c>
      <c r="J694" s="13" t="str">
        <f t="shared" ca="1" si="81"/>
        <v/>
      </c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x14ac:dyDescent="0.25">
      <c r="A695" s="24">
        <v>684</v>
      </c>
      <c r="B695" s="13">
        <f t="shared" ca="1" si="75"/>
        <v>701.36000000000035</v>
      </c>
      <c r="C695" s="13">
        <f t="shared" ca="1" si="76"/>
        <v>54.77</v>
      </c>
      <c r="D695" s="13">
        <f t="shared" ca="1" si="77"/>
        <v>756.13000000000034</v>
      </c>
      <c r="E695" s="13">
        <f ca="1">COUNTIF(D$12:D694,"&gt;"&amp;B695)</f>
        <v>61</v>
      </c>
      <c r="F695" s="1"/>
      <c r="G695" s="13" t="str">
        <f t="shared" ca="1" si="78"/>
        <v/>
      </c>
      <c r="H695" s="13" t="str">
        <f t="shared" ca="1" si="79"/>
        <v/>
      </c>
      <c r="I695" s="13" t="str">
        <f t="shared" ca="1" si="80"/>
        <v/>
      </c>
      <c r="J695" s="13" t="str">
        <f t="shared" ca="1" si="81"/>
        <v/>
      </c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x14ac:dyDescent="0.25">
      <c r="A696" s="24">
        <v>685</v>
      </c>
      <c r="B696" s="13">
        <f t="shared" ca="1" si="75"/>
        <v>702.66000000000031</v>
      </c>
      <c r="C696" s="13">
        <f t="shared" ca="1" si="76"/>
        <v>25.99</v>
      </c>
      <c r="D696" s="13">
        <f t="shared" ca="1" si="77"/>
        <v>728.65000000000032</v>
      </c>
      <c r="E696" s="13">
        <f ca="1">COUNTIF(D$12:D695,"&gt;"&amp;B696)</f>
        <v>62</v>
      </c>
      <c r="F696" s="1"/>
      <c r="G696" s="13" t="str">
        <f t="shared" ca="1" si="78"/>
        <v/>
      </c>
      <c r="H696" s="13" t="str">
        <f t="shared" ca="1" si="79"/>
        <v/>
      </c>
      <c r="I696" s="13" t="str">
        <f t="shared" ca="1" si="80"/>
        <v/>
      </c>
      <c r="J696" s="13" t="str">
        <f t="shared" ca="1" si="81"/>
        <v/>
      </c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x14ac:dyDescent="0.25">
      <c r="A697" s="24">
        <v>686</v>
      </c>
      <c r="B697" s="13">
        <f t="shared" ca="1" si="75"/>
        <v>702.87000000000035</v>
      </c>
      <c r="C697" s="13">
        <f t="shared" ca="1" si="76"/>
        <v>52.01</v>
      </c>
      <c r="D697" s="13">
        <f t="shared" ca="1" si="77"/>
        <v>754.88000000000034</v>
      </c>
      <c r="E697" s="13">
        <f ca="1">COUNTIF(D$12:D696,"&gt;"&amp;B697)</f>
        <v>63</v>
      </c>
      <c r="F697" s="1"/>
      <c r="G697" s="13" t="str">
        <f t="shared" ca="1" si="78"/>
        <v/>
      </c>
      <c r="H697" s="13" t="str">
        <f t="shared" ca="1" si="79"/>
        <v/>
      </c>
      <c r="I697" s="13" t="str">
        <f t="shared" ca="1" si="80"/>
        <v/>
      </c>
      <c r="J697" s="13" t="str">
        <f t="shared" ca="1" si="81"/>
        <v/>
      </c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x14ac:dyDescent="0.25">
      <c r="A698" s="24">
        <v>687</v>
      </c>
      <c r="B698" s="13">
        <f t="shared" ca="1" si="75"/>
        <v>704.6900000000004</v>
      </c>
      <c r="C698" s="13">
        <f t="shared" ca="1" si="76"/>
        <v>85.6</v>
      </c>
      <c r="D698" s="13">
        <f t="shared" ca="1" si="77"/>
        <v>790.29000000000042</v>
      </c>
      <c r="E698" s="13">
        <f ca="1">COUNTIF(D$12:D697,"&gt;"&amp;B698)</f>
        <v>60</v>
      </c>
      <c r="F698" s="1"/>
      <c r="G698" s="13" t="str">
        <f t="shared" ca="1" si="78"/>
        <v/>
      </c>
      <c r="H698" s="13" t="str">
        <f t="shared" ca="1" si="79"/>
        <v/>
      </c>
      <c r="I698" s="13" t="str">
        <f t="shared" ca="1" si="80"/>
        <v/>
      </c>
      <c r="J698" s="13" t="str">
        <f t="shared" ca="1" si="81"/>
        <v/>
      </c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x14ac:dyDescent="0.25">
      <c r="A699" s="24">
        <v>688</v>
      </c>
      <c r="B699" s="13">
        <f t="shared" ca="1" si="75"/>
        <v>705.21000000000038</v>
      </c>
      <c r="C699" s="13">
        <f t="shared" ca="1" si="76"/>
        <v>42.29</v>
      </c>
      <c r="D699" s="13">
        <f t="shared" ca="1" si="77"/>
        <v>747.50000000000034</v>
      </c>
      <c r="E699" s="13">
        <f ca="1">COUNTIF(D$12:D698,"&gt;"&amp;B699)</f>
        <v>60</v>
      </c>
      <c r="F699" s="1"/>
      <c r="G699" s="13" t="str">
        <f t="shared" ca="1" si="78"/>
        <v/>
      </c>
      <c r="H699" s="13" t="str">
        <f t="shared" ca="1" si="79"/>
        <v/>
      </c>
      <c r="I699" s="13" t="str">
        <f t="shared" ca="1" si="80"/>
        <v/>
      </c>
      <c r="J699" s="13" t="str">
        <f t="shared" ca="1" si="81"/>
        <v/>
      </c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x14ac:dyDescent="0.25">
      <c r="A700" s="24">
        <v>689</v>
      </c>
      <c r="B700" s="13">
        <f t="shared" ca="1" si="75"/>
        <v>707.30000000000041</v>
      </c>
      <c r="C700" s="13">
        <f t="shared" ca="1" si="76"/>
        <v>66.849999999999994</v>
      </c>
      <c r="D700" s="13">
        <f t="shared" ca="1" si="77"/>
        <v>774.15000000000043</v>
      </c>
      <c r="E700" s="13">
        <f ca="1">COUNTIF(D$12:D699,"&gt;"&amp;B700)</f>
        <v>60</v>
      </c>
      <c r="F700" s="1"/>
      <c r="G700" s="13" t="str">
        <f t="shared" ca="1" si="78"/>
        <v/>
      </c>
      <c r="H700" s="13" t="str">
        <f t="shared" ca="1" si="79"/>
        <v/>
      </c>
      <c r="I700" s="13" t="str">
        <f t="shared" ca="1" si="80"/>
        <v/>
      </c>
      <c r="J700" s="13" t="str">
        <f t="shared" ca="1" si="81"/>
        <v/>
      </c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x14ac:dyDescent="0.25">
      <c r="A701" s="24">
        <v>690</v>
      </c>
      <c r="B701" s="13">
        <f t="shared" ca="1" si="75"/>
        <v>707.9300000000004</v>
      </c>
      <c r="C701" s="13">
        <f t="shared" ca="1" si="76"/>
        <v>52.4</v>
      </c>
      <c r="D701" s="13">
        <f t="shared" ca="1" si="77"/>
        <v>760.33000000000038</v>
      </c>
      <c r="E701" s="13">
        <f ca="1">COUNTIF(D$12:D700,"&gt;"&amp;B701)</f>
        <v>60</v>
      </c>
      <c r="F701" s="1"/>
      <c r="G701" s="13" t="str">
        <f t="shared" ca="1" si="78"/>
        <v/>
      </c>
      <c r="H701" s="13" t="str">
        <f t="shared" ca="1" si="79"/>
        <v/>
      </c>
      <c r="I701" s="13" t="str">
        <f t="shared" ca="1" si="80"/>
        <v/>
      </c>
      <c r="J701" s="13" t="str">
        <f t="shared" ca="1" si="81"/>
        <v/>
      </c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x14ac:dyDescent="0.25">
      <c r="A702" s="24">
        <v>691</v>
      </c>
      <c r="B702" s="13">
        <f t="shared" ca="1" si="75"/>
        <v>711.17000000000041</v>
      </c>
      <c r="C702" s="13">
        <f t="shared" ca="1" si="76"/>
        <v>72.16</v>
      </c>
      <c r="D702" s="13">
        <f t="shared" ca="1" si="77"/>
        <v>783.33000000000038</v>
      </c>
      <c r="E702" s="13">
        <f ca="1">COUNTIF(D$12:D701,"&gt;"&amp;B702)</f>
        <v>57</v>
      </c>
      <c r="F702" s="1"/>
      <c r="G702" s="13" t="str">
        <f t="shared" ca="1" si="78"/>
        <v/>
      </c>
      <c r="H702" s="13" t="str">
        <f t="shared" ca="1" si="79"/>
        <v/>
      </c>
      <c r="I702" s="13" t="str">
        <f t="shared" ca="1" si="80"/>
        <v/>
      </c>
      <c r="J702" s="13" t="str">
        <f t="shared" ca="1" si="81"/>
        <v/>
      </c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x14ac:dyDescent="0.25">
      <c r="A703" s="24">
        <v>692</v>
      </c>
      <c r="B703" s="13">
        <f t="shared" ca="1" si="75"/>
        <v>711.47000000000037</v>
      </c>
      <c r="C703" s="13">
        <f t="shared" ca="1" si="76"/>
        <v>30.66</v>
      </c>
      <c r="D703" s="13">
        <f t="shared" ca="1" si="77"/>
        <v>742.13000000000034</v>
      </c>
      <c r="E703" s="13">
        <f ca="1">COUNTIF(D$12:D702,"&gt;"&amp;B703)</f>
        <v>58</v>
      </c>
      <c r="F703" s="1"/>
      <c r="G703" s="13" t="str">
        <f t="shared" ca="1" si="78"/>
        <v/>
      </c>
      <c r="H703" s="13" t="str">
        <f t="shared" ca="1" si="79"/>
        <v/>
      </c>
      <c r="I703" s="13" t="str">
        <f t="shared" ca="1" si="80"/>
        <v/>
      </c>
      <c r="J703" s="13" t="str">
        <f t="shared" ca="1" si="81"/>
        <v/>
      </c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x14ac:dyDescent="0.25">
      <c r="A704" s="24">
        <v>693</v>
      </c>
      <c r="B704" s="13">
        <f t="shared" ca="1" si="75"/>
        <v>711.51000000000033</v>
      </c>
      <c r="C704" s="13">
        <f t="shared" ca="1" si="76"/>
        <v>64.489999999999995</v>
      </c>
      <c r="D704" s="13">
        <f t="shared" ca="1" si="77"/>
        <v>776.00000000000034</v>
      </c>
      <c r="E704" s="13">
        <f ca="1">COUNTIF(D$12:D703,"&gt;"&amp;B704)</f>
        <v>59</v>
      </c>
      <c r="F704" s="1"/>
      <c r="G704" s="13" t="str">
        <f t="shared" ca="1" si="78"/>
        <v/>
      </c>
      <c r="H704" s="13" t="str">
        <f t="shared" ca="1" si="79"/>
        <v/>
      </c>
      <c r="I704" s="13" t="str">
        <f t="shared" ca="1" si="80"/>
        <v/>
      </c>
      <c r="J704" s="13" t="str">
        <f t="shared" ca="1" si="81"/>
        <v/>
      </c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x14ac:dyDescent="0.25">
      <c r="A705" s="24">
        <v>694</v>
      </c>
      <c r="B705" s="13">
        <f t="shared" ca="1" si="75"/>
        <v>713.03000000000031</v>
      </c>
      <c r="C705" s="13">
        <f t="shared" ca="1" si="76"/>
        <v>56.81</v>
      </c>
      <c r="D705" s="13">
        <f t="shared" ca="1" si="77"/>
        <v>769.84000000000037</v>
      </c>
      <c r="E705" s="13">
        <f ca="1">COUNTIF(D$12:D704,"&gt;"&amp;B705)</f>
        <v>59</v>
      </c>
      <c r="F705" s="1"/>
      <c r="G705" s="13" t="str">
        <f t="shared" ca="1" si="78"/>
        <v/>
      </c>
      <c r="H705" s="13" t="str">
        <f t="shared" ca="1" si="79"/>
        <v/>
      </c>
      <c r="I705" s="13" t="str">
        <f t="shared" ca="1" si="80"/>
        <v/>
      </c>
      <c r="J705" s="13" t="str">
        <f t="shared" ca="1" si="81"/>
        <v/>
      </c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x14ac:dyDescent="0.25">
      <c r="A706" s="24">
        <v>695</v>
      </c>
      <c r="B706" s="13">
        <f t="shared" ca="1" si="75"/>
        <v>714.74000000000035</v>
      </c>
      <c r="C706" s="13">
        <f t="shared" ca="1" si="76"/>
        <v>61.11</v>
      </c>
      <c r="D706" s="13">
        <f t="shared" ca="1" si="77"/>
        <v>775.85000000000036</v>
      </c>
      <c r="E706" s="13">
        <f ca="1">COUNTIF(D$12:D705,"&gt;"&amp;B706)</f>
        <v>59</v>
      </c>
      <c r="F706" s="1"/>
      <c r="G706" s="13" t="str">
        <f t="shared" ca="1" si="78"/>
        <v/>
      </c>
      <c r="H706" s="13" t="str">
        <f t="shared" ca="1" si="79"/>
        <v/>
      </c>
      <c r="I706" s="13" t="str">
        <f t="shared" ca="1" si="80"/>
        <v/>
      </c>
      <c r="J706" s="13" t="str">
        <f t="shared" ca="1" si="81"/>
        <v/>
      </c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x14ac:dyDescent="0.25">
      <c r="A707" s="24">
        <v>696</v>
      </c>
      <c r="B707" s="13">
        <f t="shared" ca="1" si="75"/>
        <v>716.16000000000031</v>
      </c>
      <c r="C707" s="13">
        <f t="shared" ca="1" si="76"/>
        <v>66.540000000000006</v>
      </c>
      <c r="D707" s="13">
        <f t="shared" ca="1" si="77"/>
        <v>782.70000000000027</v>
      </c>
      <c r="E707" s="13">
        <f ca="1">COUNTIF(D$12:D706,"&gt;"&amp;B707)</f>
        <v>59</v>
      </c>
      <c r="F707" s="1"/>
      <c r="G707" s="13" t="str">
        <f t="shared" ca="1" si="78"/>
        <v/>
      </c>
      <c r="H707" s="13" t="str">
        <f t="shared" ca="1" si="79"/>
        <v/>
      </c>
      <c r="I707" s="13" t="str">
        <f t="shared" ca="1" si="80"/>
        <v/>
      </c>
      <c r="J707" s="13" t="str">
        <f t="shared" ca="1" si="81"/>
        <v/>
      </c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x14ac:dyDescent="0.25">
      <c r="A708" s="24">
        <v>697</v>
      </c>
      <c r="B708" s="13">
        <f t="shared" ca="1" si="75"/>
        <v>716.21000000000026</v>
      </c>
      <c r="C708" s="13">
        <f t="shared" ca="1" si="76"/>
        <v>64.53</v>
      </c>
      <c r="D708" s="13">
        <f t="shared" ca="1" si="77"/>
        <v>780.74000000000024</v>
      </c>
      <c r="E708" s="13">
        <f ca="1">COUNTIF(D$12:D707,"&gt;"&amp;B708)</f>
        <v>60</v>
      </c>
      <c r="F708" s="1"/>
      <c r="G708" s="13" t="str">
        <f t="shared" ca="1" si="78"/>
        <v/>
      </c>
      <c r="H708" s="13" t="str">
        <f t="shared" ca="1" si="79"/>
        <v/>
      </c>
      <c r="I708" s="13" t="str">
        <f t="shared" ca="1" si="80"/>
        <v/>
      </c>
      <c r="J708" s="13" t="str">
        <f t="shared" ca="1" si="81"/>
        <v/>
      </c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x14ac:dyDescent="0.25">
      <c r="A709" s="24">
        <v>698</v>
      </c>
      <c r="B709" s="13">
        <f t="shared" ca="1" si="75"/>
        <v>718.1700000000003</v>
      </c>
      <c r="C709" s="13">
        <f t="shared" ca="1" si="76"/>
        <v>58.09</v>
      </c>
      <c r="D709" s="13">
        <f t="shared" ca="1" si="77"/>
        <v>776.26000000000033</v>
      </c>
      <c r="E709" s="13">
        <f ca="1">COUNTIF(D$12:D708,"&gt;"&amp;B709)</f>
        <v>59</v>
      </c>
      <c r="F709" s="1"/>
      <c r="G709" s="13" t="str">
        <f t="shared" ca="1" si="78"/>
        <v/>
      </c>
      <c r="H709" s="13" t="str">
        <f t="shared" ca="1" si="79"/>
        <v/>
      </c>
      <c r="I709" s="13" t="str">
        <f t="shared" ca="1" si="80"/>
        <v/>
      </c>
      <c r="J709" s="13" t="str">
        <f t="shared" ca="1" si="81"/>
        <v/>
      </c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x14ac:dyDescent="0.25">
      <c r="A710" s="24">
        <v>699</v>
      </c>
      <c r="B710" s="13">
        <f t="shared" ca="1" si="75"/>
        <v>718.59000000000026</v>
      </c>
      <c r="C710" s="13">
        <f t="shared" ca="1" si="76"/>
        <v>53.72</v>
      </c>
      <c r="D710" s="13">
        <f t="shared" ca="1" si="77"/>
        <v>772.31000000000029</v>
      </c>
      <c r="E710" s="13">
        <f ca="1">COUNTIF(D$12:D709,"&gt;"&amp;B710)</f>
        <v>60</v>
      </c>
      <c r="F710" s="1"/>
      <c r="G710" s="13" t="str">
        <f t="shared" ca="1" si="78"/>
        <v/>
      </c>
      <c r="H710" s="13" t="str">
        <f t="shared" ca="1" si="79"/>
        <v/>
      </c>
      <c r="I710" s="13" t="str">
        <f t="shared" ca="1" si="80"/>
        <v/>
      </c>
      <c r="J710" s="13" t="str">
        <f t="shared" ca="1" si="81"/>
        <v/>
      </c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x14ac:dyDescent="0.25">
      <c r="A711" s="24">
        <v>700</v>
      </c>
      <c r="B711" s="13">
        <f t="shared" ca="1" si="75"/>
        <v>718.60000000000025</v>
      </c>
      <c r="C711" s="13">
        <f t="shared" ca="1" si="76"/>
        <v>68.86</v>
      </c>
      <c r="D711" s="13">
        <f t="shared" ca="1" si="77"/>
        <v>787.46000000000026</v>
      </c>
      <c r="E711" s="13">
        <f ca="1">COUNTIF(D$12:D710,"&gt;"&amp;B711)</f>
        <v>61</v>
      </c>
      <c r="F711" s="1"/>
      <c r="G711" s="13" t="str">
        <f t="shared" ca="1" si="78"/>
        <v/>
      </c>
      <c r="H711" s="13" t="str">
        <f t="shared" ca="1" si="79"/>
        <v/>
      </c>
      <c r="I711" s="13" t="str">
        <f t="shared" ca="1" si="80"/>
        <v/>
      </c>
      <c r="J711" s="13" t="str">
        <f t="shared" ca="1" si="81"/>
        <v/>
      </c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x14ac:dyDescent="0.25">
      <c r="A712" s="24">
        <v>701</v>
      </c>
      <c r="B712" s="13">
        <f t="shared" ca="1" si="75"/>
        <v>719.35000000000025</v>
      </c>
      <c r="C712" s="13">
        <f t="shared" ca="1" si="76"/>
        <v>65.13</v>
      </c>
      <c r="D712" s="13">
        <f t="shared" ca="1" si="77"/>
        <v>784.48000000000025</v>
      </c>
      <c r="E712" s="13">
        <f ca="1">COUNTIF(D$12:D711,"&gt;"&amp;B712)</f>
        <v>62</v>
      </c>
      <c r="F712" s="1"/>
      <c r="G712" s="13" t="str">
        <f t="shared" ca="1" si="78"/>
        <v/>
      </c>
      <c r="H712" s="13" t="str">
        <f t="shared" ca="1" si="79"/>
        <v/>
      </c>
      <c r="I712" s="13" t="str">
        <f t="shared" ca="1" si="80"/>
        <v/>
      </c>
      <c r="J712" s="13" t="str">
        <f t="shared" ca="1" si="81"/>
        <v/>
      </c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x14ac:dyDescent="0.25">
      <c r="A713" s="24">
        <v>702</v>
      </c>
      <c r="B713" s="13">
        <f t="shared" ca="1" si="75"/>
        <v>719.6500000000002</v>
      </c>
      <c r="C713" s="13">
        <f t="shared" ca="1" si="76"/>
        <v>80</v>
      </c>
      <c r="D713" s="13">
        <f t="shared" ca="1" si="77"/>
        <v>799.6500000000002</v>
      </c>
      <c r="E713" s="13">
        <f ca="1">COUNTIF(D$12:D712,"&gt;"&amp;B713)</f>
        <v>63</v>
      </c>
      <c r="F713" s="1"/>
      <c r="G713" s="13" t="str">
        <f t="shared" ca="1" si="78"/>
        <v/>
      </c>
      <c r="H713" s="13" t="str">
        <f t="shared" ca="1" si="79"/>
        <v/>
      </c>
      <c r="I713" s="13" t="str">
        <f t="shared" ca="1" si="80"/>
        <v/>
      </c>
      <c r="J713" s="13" t="str">
        <f t="shared" ca="1" si="81"/>
        <v/>
      </c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x14ac:dyDescent="0.25">
      <c r="A714" s="24">
        <v>703</v>
      </c>
      <c r="B714" s="13">
        <f t="shared" ca="1" si="75"/>
        <v>722.1500000000002</v>
      </c>
      <c r="C714" s="13">
        <f t="shared" ca="1" si="76"/>
        <v>78.540000000000006</v>
      </c>
      <c r="D714" s="13">
        <f t="shared" ca="1" si="77"/>
        <v>800.69000000000017</v>
      </c>
      <c r="E714" s="13">
        <f ca="1">COUNTIF(D$12:D713,"&gt;"&amp;B714)</f>
        <v>60</v>
      </c>
      <c r="F714" s="1"/>
      <c r="G714" s="13" t="str">
        <f t="shared" ca="1" si="78"/>
        <v/>
      </c>
      <c r="H714" s="13" t="str">
        <f t="shared" ca="1" si="79"/>
        <v/>
      </c>
      <c r="I714" s="13" t="str">
        <f t="shared" ca="1" si="80"/>
        <v/>
      </c>
      <c r="J714" s="13" t="str">
        <f t="shared" ca="1" si="81"/>
        <v/>
      </c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x14ac:dyDescent="0.25">
      <c r="A715" s="24">
        <v>704</v>
      </c>
      <c r="B715" s="13">
        <f t="shared" ca="1" si="75"/>
        <v>722.76000000000022</v>
      </c>
      <c r="C715" s="13">
        <f t="shared" ca="1" si="76"/>
        <v>65.23</v>
      </c>
      <c r="D715" s="13">
        <f t="shared" ca="1" si="77"/>
        <v>787.99000000000024</v>
      </c>
      <c r="E715" s="13">
        <f ca="1">COUNTIF(D$12:D714,"&gt;"&amp;B715)</f>
        <v>60</v>
      </c>
      <c r="F715" s="1"/>
      <c r="G715" s="13" t="str">
        <f t="shared" ca="1" si="78"/>
        <v/>
      </c>
      <c r="H715" s="13" t="str">
        <f t="shared" ca="1" si="79"/>
        <v/>
      </c>
      <c r="I715" s="13" t="str">
        <f t="shared" ca="1" si="80"/>
        <v/>
      </c>
      <c r="J715" s="13" t="str">
        <f t="shared" ca="1" si="81"/>
        <v/>
      </c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x14ac:dyDescent="0.25">
      <c r="A716" s="24">
        <v>705</v>
      </c>
      <c r="B716" s="13">
        <f t="shared" ca="1" si="75"/>
        <v>724.14000000000021</v>
      </c>
      <c r="C716" s="13">
        <f t="shared" ca="1" si="76"/>
        <v>61.44</v>
      </c>
      <c r="D716" s="13">
        <f t="shared" ca="1" si="77"/>
        <v>785.58000000000015</v>
      </c>
      <c r="E716" s="13">
        <f ca="1">COUNTIF(D$12:D715,"&gt;"&amp;B716)</f>
        <v>60</v>
      </c>
      <c r="F716" s="1"/>
      <c r="G716" s="13" t="str">
        <f t="shared" ca="1" si="78"/>
        <v/>
      </c>
      <c r="H716" s="13" t="str">
        <f t="shared" ca="1" si="79"/>
        <v/>
      </c>
      <c r="I716" s="13" t="str">
        <f t="shared" ca="1" si="80"/>
        <v/>
      </c>
      <c r="J716" s="13" t="str">
        <f t="shared" ca="1" si="81"/>
        <v/>
      </c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x14ac:dyDescent="0.25">
      <c r="A717" s="24">
        <v>706</v>
      </c>
      <c r="B717" s="13">
        <f t="shared" ref="B717:B780" ca="1" si="82">B716+ROUND(-LN(RAND())*$C$3,2)</f>
        <v>725.57000000000016</v>
      </c>
      <c r="C717" s="13">
        <f t="shared" ref="C717:C780" ca="1" si="83">ROUND(NORMINV(RAND(),$E$3,$E$4),2)</f>
        <v>80.63</v>
      </c>
      <c r="D717" s="13">
        <f t="shared" ref="D717:D780" ca="1" si="84">B717+C717</f>
        <v>806.20000000000016</v>
      </c>
      <c r="E717" s="13">
        <f ca="1">COUNTIF(D$12:D716,"&gt;"&amp;B717)</f>
        <v>61</v>
      </c>
      <c r="F717" s="1"/>
      <c r="G717" s="13" t="str">
        <f t="shared" ref="G717:G780" ca="1" si="85">IF($D717&gt;$N$7,"",IF($E717&gt;$J$2,"-",B717))</f>
        <v/>
      </c>
      <c r="H717" s="13" t="str">
        <f t="shared" ref="H717:H780" ca="1" si="86">IF($D717&gt;$N$7,"",IF($E717&gt;$J$2,"-",C717))</f>
        <v/>
      </c>
      <c r="I717" s="13" t="str">
        <f t="shared" ref="I717:I780" ca="1" si="87">IF($D717&gt;$N$7,"",IF($E717&gt;$J$2,"-",D717))</f>
        <v/>
      </c>
      <c r="J717" s="13" t="str">
        <f t="shared" ref="J717:J780" ca="1" si="88">IF($D717&gt;$N$7,"",IF($E717&gt;$J$2,"-",E717))</f>
        <v/>
      </c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x14ac:dyDescent="0.25">
      <c r="A718" s="24">
        <v>707</v>
      </c>
      <c r="B718" s="13">
        <f t="shared" ca="1" si="82"/>
        <v>725.6500000000002</v>
      </c>
      <c r="C718" s="13">
        <f t="shared" ca="1" si="83"/>
        <v>24.02</v>
      </c>
      <c r="D718" s="13">
        <f t="shared" ca="1" si="84"/>
        <v>749.67000000000019</v>
      </c>
      <c r="E718" s="13">
        <f ca="1">COUNTIF(D$12:D717,"&gt;"&amp;B718)</f>
        <v>62</v>
      </c>
      <c r="F718" s="1"/>
      <c r="G718" s="13" t="str">
        <f t="shared" ca="1" si="85"/>
        <v/>
      </c>
      <c r="H718" s="13" t="str">
        <f t="shared" ca="1" si="86"/>
        <v/>
      </c>
      <c r="I718" s="13" t="str">
        <f t="shared" ca="1" si="87"/>
        <v/>
      </c>
      <c r="J718" s="13" t="str">
        <f t="shared" ca="1" si="88"/>
        <v/>
      </c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x14ac:dyDescent="0.25">
      <c r="A719" s="24">
        <v>708</v>
      </c>
      <c r="B719" s="13">
        <f t="shared" ca="1" si="82"/>
        <v>726.70000000000016</v>
      </c>
      <c r="C719" s="13">
        <f t="shared" ca="1" si="83"/>
        <v>41.06</v>
      </c>
      <c r="D719" s="13">
        <f t="shared" ca="1" si="84"/>
        <v>767.76000000000022</v>
      </c>
      <c r="E719" s="13">
        <f ca="1">COUNTIF(D$12:D718,"&gt;"&amp;B719)</f>
        <v>63</v>
      </c>
      <c r="F719" s="1"/>
      <c r="G719" s="13" t="str">
        <f t="shared" ca="1" si="85"/>
        <v/>
      </c>
      <c r="H719" s="13" t="str">
        <f t="shared" ca="1" si="86"/>
        <v/>
      </c>
      <c r="I719" s="13" t="str">
        <f t="shared" ca="1" si="87"/>
        <v/>
      </c>
      <c r="J719" s="13" t="str">
        <f t="shared" ca="1" si="88"/>
        <v/>
      </c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x14ac:dyDescent="0.25">
      <c r="A720" s="24">
        <v>709</v>
      </c>
      <c r="B720" s="13">
        <f t="shared" ca="1" si="82"/>
        <v>728.0300000000002</v>
      </c>
      <c r="C720" s="13">
        <f t="shared" ca="1" si="83"/>
        <v>48.49</v>
      </c>
      <c r="D720" s="13">
        <f t="shared" ca="1" si="84"/>
        <v>776.52000000000021</v>
      </c>
      <c r="E720" s="13">
        <f ca="1">COUNTIF(D$12:D719,"&gt;"&amp;B720)</f>
        <v>59</v>
      </c>
      <c r="F720" s="1"/>
      <c r="G720" s="13" t="str">
        <f t="shared" ca="1" si="85"/>
        <v/>
      </c>
      <c r="H720" s="13" t="str">
        <f t="shared" ca="1" si="86"/>
        <v/>
      </c>
      <c r="I720" s="13" t="str">
        <f t="shared" ca="1" si="87"/>
        <v/>
      </c>
      <c r="J720" s="13" t="str">
        <f t="shared" ca="1" si="88"/>
        <v/>
      </c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x14ac:dyDescent="0.25">
      <c r="A721" s="24">
        <v>710</v>
      </c>
      <c r="B721" s="13">
        <f t="shared" ca="1" si="82"/>
        <v>728.49000000000024</v>
      </c>
      <c r="C721" s="13">
        <f t="shared" ca="1" si="83"/>
        <v>79.75</v>
      </c>
      <c r="D721" s="13">
        <f t="shared" ca="1" si="84"/>
        <v>808.24000000000024</v>
      </c>
      <c r="E721" s="13">
        <f ca="1">COUNTIF(D$12:D720,"&gt;"&amp;B721)</f>
        <v>60</v>
      </c>
      <c r="F721" s="1"/>
      <c r="G721" s="13" t="str">
        <f t="shared" ca="1" si="85"/>
        <v/>
      </c>
      <c r="H721" s="13" t="str">
        <f t="shared" ca="1" si="86"/>
        <v/>
      </c>
      <c r="I721" s="13" t="str">
        <f t="shared" ca="1" si="87"/>
        <v/>
      </c>
      <c r="J721" s="13" t="str">
        <f t="shared" ca="1" si="88"/>
        <v/>
      </c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x14ac:dyDescent="0.25">
      <c r="A722" s="24">
        <v>711</v>
      </c>
      <c r="B722" s="13">
        <f t="shared" ca="1" si="82"/>
        <v>728.9100000000002</v>
      </c>
      <c r="C722" s="13">
        <f t="shared" ca="1" si="83"/>
        <v>25.54</v>
      </c>
      <c r="D722" s="13">
        <f t="shared" ca="1" si="84"/>
        <v>754.45000000000016</v>
      </c>
      <c r="E722" s="13">
        <f ca="1">COUNTIF(D$12:D721,"&gt;"&amp;B722)</f>
        <v>59</v>
      </c>
      <c r="F722" s="1"/>
      <c r="G722" s="13" t="str">
        <f t="shared" ca="1" si="85"/>
        <v/>
      </c>
      <c r="H722" s="13" t="str">
        <f t="shared" ca="1" si="86"/>
        <v/>
      </c>
      <c r="I722" s="13" t="str">
        <f t="shared" ca="1" si="87"/>
        <v/>
      </c>
      <c r="J722" s="13" t="str">
        <f t="shared" ca="1" si="88"/>
        <v/>
      </c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x14ac:dyDescent="0.25">
      <c r="A723" s="24">
        <v>712</v>
      </c>
      <c r="B723" s="13">
        <f t="shared" ca="1" si="82"/>
        <v>729.4100000000002</v>
      </c>
      <c r="C723" s="13">
        <f t="shared" ca="1" si="83"/>
        <v>74.930000000000007</v>
      </c>
      <c r="D723" s="13">
        <f t="shared" ca="1" si="84"/>
        <v>804.34000000000015</v>
      </c>
      <c r="E723" s="13">
        <f ca="1">COUNTIF(D$12:D722,"&gt;"&amp;B723)</f>
        <v>58</v>
      </c>
      <c r="F723" s="1"/>
      <c r="G723" s="13" t="str">
        <f t="shared" ca="1" si="85"/>
        <v/>
      </c>
      <c r="H723" s="13" t="str">
        <f t="shared" ca="1" si="86"/>
        <v/>
      </c>
      <c r="I723" s="13" t="str">
        <f t="shared" ca="1" si="87"/>
        <v/>
      </c>
      <c r="J723" s="13" t="str">
        <f t="shared" ca="1" si="88"/>
        <v/>
      </c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x14ac:dyDescent="0.25">
      <c r="A724" s="24">
        <v>713</v>
      </c>
      <c r="B724" s="13">
        <f t="shared" ca="1" si="82"/>
        <v>730.94000000000017</v>
      </c>
      <c r="C724" s="13">
        <f t="shared" ca="1" si="83"/>
        <v>90.84</v>
      </c>
      <c r="D724" s="13">
        <f t="shared" ca="1" si="84"/>
        <v>821.7800000000002</v>
      </c>
      <c r="E724" s="13">
        <f ca="1">COUNTIF(D$12:D723,"&gt;"&amp;B724)</f>
        <v>58</v>
      </c>
      <c r="F724" s="1"/>
      <c r="G724" s="13" t="str">
        <f t="shared" ca="1" si="85"/>
        <v/>
      </c>
      <c r="H724" s="13" t="str">
        <f t="shared" ca="1" si="86"/>
        <v/>
      </c>
      <c r="I724" s="13" t="str">
        <f t="shared" ca="1" si="87"/>
        <v/>
      </c>
      <c r="J724" s="13" t="str">
        <f t="shared" ca="1" si="88"/>
        <v/>
      </c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x14ac:dyDescent="0.25">
      <c r="A725" s="24">
        <v>714</v>
      </c>
      <c r="B725" s="13">
        <f t="shared" ca="1" si="82"/>
        <v>731.43000000000018</v>
      </c>
      <c r="C725" s="13">
        <f t="shared" ca="1" si="83"/>
        <v>82.22</v>
      </c>
      <c r="D725" s="13">
        <f t="shared" ca="1" si="84"/>
        <v>813.6500000000002</v>
      </c>
      <c r="E725" s="13">
        <f ca="1">COUNTIF(D$12:D724,"&gt;"&amp;B725)</f>
        <v>59</v>
      </c>
      <c r="F725" s="1"/>
      <c r="G725" s="13" t="str">
        <f t="shared" ca="1" si="85"/>
        <v/>
      </c>
      <c r="H725" s="13" t="str">
        <f t="shared" ca="1" si="86"/>
        <v/>
      </c>
      <c r="I725" s="13" t="str">
        <f t="shared" ca="1" si="87"/>
        <v/>
      </c>
      <c r="J725" s="13" t="str">
        <f t="shared" ca="1" si="88"/>
        <v/>
      </c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x14ac:dyDescent="0.25">
      <c r="A726" s="24">
        <v>715</v>
      </c>
      <c r="B726" s="13">
        <f t="shared" ca="1" si="82"/>
        <v>734.68000000000018</v>
      </c>
      <c r="C726" s="13">
        <f t="shared" ca="1" si="83"/>
        <v>68.38</v>
      </c>
      <c r="D726" s="13">
        <f t="shared" ca="1" si="84"/>
        <v>803.06000000000017</v>
      </c>
      <c r="E726" s="13">
        <f ca="1">COUNTIF(D$12:D725,"&gt;"&amp;B726)</f>
        <v>59</v>
      </c>
      <c r="F726" s="1"/>
      <c r="G726" s="13" t="str">
        <f t="shared" ca="1" si="85"/>
        <v/>
      </c>
      <c r="H726" s="13" t="str">
        <f t="shared" ca="1" si="86"/>
        <v/>
      </c>
      <c r="I726" s="13" t="str">
        <f t="shared" ca="1" si="87"/>
        <v/>
      </c>
      <c r="J726" s="13" t="str">
        <f t="shared" ca="1" si="88"/>
        <v/>
      </c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x14ac:dyDescent="0.25">
      <c r="A727" s="24">
        <v>716</v>
      </c>
      <c r="B727" s="13">
        <f t="shared" ca="1" si="82"/>
        <v>736.10000000000014</v>
      </c>
      <c r="C727" s="13">
        <f t="shared" ca="1" si="83"/>
        <v>71.58</v>
      </c>
      <c r="D727" s="13">
        <f t="shared" ca="1" si="84"/>
        <v>807.68000000000018</v>
      </c>
      <c r="E727" s="13">
        <f ca="1">COUNTIF(D$12:D726,"&gt;"&amp;B727)</f>
        <v>60</v>
      </c>
      <c r="F727" s="1"/>
      <c r="G727" s="13" t="str">
        <f t="shared" ca="1" si="85"/>
        <v/>
      </c>
      <c r="H727" s="13" t="str">
        <f t="shared" ca="1" si="86"/>
        <v/>
      </c>
      <c r="I727" s="13" t="str">
        <f t="shared" ca="1" si="87"/>
        <v/>
      </c>
      <c r="J727" s="13" t="str">
        <f t="shared" ca="1" si="88"/>
        <v/>
      </c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x14ac:dyDescent="0.25">
      <c r="A728" s="24">
        <v>717</v>
      </c>
      <c r="B728" s="13">
        <f t="shared" ca="1" si="82"/>
        <v>736.43000000000018</v>
      </c>
      <c r="C728" s="13">
        <f t="shared" ca="1" si="83"/>
        <v>67.67</v>
      </c>
      <c r="D728" s="13">
        <f t="shared" ca="1" si="84"/>
        <v>804.10000000000014</v>
      </c>
      <c r="E728" s="13">
        <f ca="1">COUNTIF(D$12:D727,"&gt;"&amp;B728)</f>
        <v>60</v>
      </c>
      <c r="F728" s="1"/>
      <c r="G728" s="13" t="str">
        <f t="shared" ca="1" si="85"/>
        <v/>
      </c>
      <c r="H728" s="13" t="str">
        <f t="shared" ca="1" si="86"/>
        <v/>
      </c>
      <c r="I728" s="13" t="str">
        <f t="shared" ca="1" si="87"/>
        <v/>
      </c>
      <c r="J728" s="13" t="str">
        <f t="shared" ca="1" si="88"/>
        <v/>
      </c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x14ac:dyDescent="0.25">
      <c r="A729" s="24">
        <v>718</v>
      </c>
      <c r="B729" s="13">
        <f t="shared" ca="1" si="82"/>
        <v>736.81000000000017</v>
      </c>
      <c r="C729" s="13">
        <f t="shared" ca="1" si="83"/>
        <v>67.099999999999994</v>
      </c>
      <c r="D729" s="13">
        <f t="shared" ca="1" si="84"/>
        <v>803.9100000000002</v>
      </c>
      <c r="E729" s="13">
        <f ca="1">COUNTIF(D$12:D728,"&gt;"&amp;B729)</f>
        <v>61</v>
      </c>
      <c r="F729" s="1"/>
      <c r="G729" s="13" t="str">
        <f t="shared" ca="1" si="85"/>
        <v/>
      </c>
      <c r="H729" s="13" t="str">
        <f t="shared" ca="1" si="86"/>
        <v/>
      </c>
      <c r="I729" s="13" t="str">
        <f t="shared" ca="1" si="87"/>
        <v/>
      </c>
      <c r="J729" s="13" t="str">
        <f t="shared" ca="1" si="88"/>
        <v/>
      </c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x14ac:dyDescent="0.25">
      <c r="A730" s="24">
        <v>719</v>
      </c>
      <c r="B730" s="13">
        <f t="shared" ca="1" si="82"/>
        <v>736.93000000000018</v>
      </c>
      <c r="C730" s="13">
        <f t="shared" ca="1" si="83"/>
        <v>45.34</v>
      </c>
      <c r="D730" s="13">
        <f t="shared" ca="1" si="84"/>
        <v>782.27000000000021</v>
      </c>
      <c r="E730" s="13">
        <f ca="1">COUNTIF(D$12:D729,"&gt;"&amp;B730)</f>
        <v>62</v>
      </c>
      <c r="F730" s="1"/>
      <c r="G730" s="13" t="str">
        <f t="shared" ca="1" si="85"/>
        <v/>
      </c>
      <c r="H730" s="13" t="str">
        <f t="shared" ca="1" si="86"/>
        <v/>
      </c>
      <c r="I730" s="13" t="str">
        <f t="shared" ca="1" si="87"/>
        <v/>
      </c>
      <c r="J730" s="13" t="str">
        <f t="shared" ca="1" si="88"/>
        <v/>
      </c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x14ac:dyDescent="0.25">
      <c r="A731" s="24">
        <v>720</v>
      </c>
      <c r="B731" s="13">
        <f t="shared" ca="1" si="82"/>
        <v>737.12000000000023</v>
      </c>
      <c r="C731" s="13">
        <f t="shared" ca="1" si="83"/>
        <v>58.85</v>
      </c>
      <c r="D731" s="13">
        <f t="shared" ca="1" si="84"/>
        <v>795.97000000000025</v>
      </c>
      <c r="E731" s="13">
        <f ca="1">COUNTIF(D$12:D730,"&gt;"&amp;B731)</f>
        <v>63</v>
      </c>
      <c r="F731" s="1"/>
      <c r="G731" s="13" t="str">
        <f t="shared" ca="1" si="85"/>
        <v/>
      </c>
      <c r="H731" s="13" t="str">
        <f t="shared" ca="1" si="86"/>
        <v/>
      </c>
      <c r="I731" s="13" t="str">
        <f t="shared" ca="1" si="87"/>
        <v/>
      </c>
      <c r="J731" s="13" t="str">
        <f t="shared" ca="1" si="88"/>
        <v/>
      </c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x14ac:dyDescent="0.25">
      <c r="A732" s="24">
        <v>721</v>
      </c>
      <c r="B732" s="13">
        <f t="shared" ca="1" si="82"/>
        <v>738.50000000000023</v>
      </c>
      <c r="C732" s="13">
        <f t="shared" ca="1" si="83"/>
        <v>76.430000000000007</v>
      </c>
      <c r="D732" s="13">
        <f t="shared" ca="1" si="84"/>
        <v>814.93000000000029</v>
      </c>
      <c r="E732" s="13">
        <f ca="1">COUNTIF(D$12:D731,"&gt;"&amp;B732)</f>
        <v>63</v>
      </c>
      <c r="F732" s="1"/>
      <c r="G732" s="13" t="str">
        <f t="shared" ca="1" si="85"/>
        <v/>
      </c>
      <c r="H732" s="13" t="str">
        <f t="shared" ca="1" si="86"/>
        <v/>
      </c>
      <c r="I732" s="13" t="str">
        <f t="shared" ca="1" si="87"/>
        <v/>
      </c>
      <c r="J732" s="13" t="str">
        <f t="shared" ca="1" si="88"/>
        <v/>
      </c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x14ac:dyDescent="0.25">
      <c r="A733" s="24">
        <v>722</v>
      </c>
      <c r="B733" s="13">
        <f t="shared" ca="1" si="82"/>
        <v>739.95000000000027</v>
      </c>
      <c r="C733" s="13">
        <f t="shared" ca="1" si="83"/>
        <v>63.4</v>
      </c>
      <c r="D733" s="13">
        <f t="shared" ca="1" si="84"/>
        <v>803.35000000000025</v>
      </c>
      <c r="E733" s="13">
        <f ca="1">COUNTIF(D$12:D732,"&gt;"&amp;B733)</f>
        <v>62</v>
      </c>
      <c r="F733" s="1"/>
      <c r="G733" s="13" t="str">
        <f t="shared" ca="1" si="85"/>
        <v/>
      </c>
      <c r="H733" s="13" t="str">
        <f t="shared" ca="1" si="86"/>
        <v/>
      </c>
      <c r="I733" s="13" t="str">
        <f t="shared" ca="1" si="87"/>
        <v/>
      </c>
      <c r="J733" s="13" t="str">
        <f t="shared" ca="1" si="88"/>
        <v/>
      </c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x14ac:dyDescent="0.25">
      <c r="A734" s="24">
        <v>723</v>
      </c>
      <c r="B734" s="13">
        <f t="shared" ca="1" si="82"/>
        <v>742.46000000000026</v>
      </c>
      <c r="C734" s="13">
        <f t="shared" ca="1" si="83"/>
        <v>68.66</v>
      </c>
      <c r="D734" s="13">
        <f t="shared" ca="1" si="84"/>
        <v>811.12000000000023</v>
      </c>
      <c r="E734" s="13">
        <f ca="1">COUNTIF(D$12:D733,"&gt;"&amp;B734)</f>
        <v>60</v>
      </c>
      <c r="F734" s="1"/>
      <c r="G734" s="13" t="str">
        <f t="shared" ca="1" si="85"/>
        <v/>
      </c>
      <c r="H734" s="13" t="str">
        <f t="shared" ca="1" si="86"/>
        <v/>
      </c>
      <c r="I734" s="13" t="str">
        <f t="shared" ca="1" si="87"/>
        <v/>
      </c>
      <c r="J734" s="13" t="str">
        <f t="shared" ca="1" si="88"/>
        <v/>
      </c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x14ac:dyDescent="0.25">
      <c r="A735" s="24">
        <v>724</v>
      </c>
      <c r="B735" s="13">
        <f t="shared" ca="1" si="82"/>
        <v>744.72000000000025</v>
      </c>
      <c r="C735" s="13">
        <f t="shared" ca="1" si="83"/>
        <v>56.93</v>
      </c>
      <c r="D735" s="13">
        <f t="shared" ca="1" si="84"/>
        <v>801.6500000000002</v>
      </c>
      <c r="E735" s="13">
        <f ca="1">COUNTIF(D$12:D734,"&gt;"&amp;B735)</f>
        <v>60</v>
      </c>
      <c r="F735" s="1"/>
      <c r="G735" s="13" t="str">
        <f t="shared" ca="1" si="85"/>
        <v/>
      </c>
      <c r="H735" s="13" t="str">
        <f t="shared" ca="1" si="86"/>
        <v/>
      </c>
      <c r="I735" s="13" t="str">
        <f t="shared" ca="1" si="87"/>
        <v/>
      </c>
      <c r="J735" s="13" t="str">
        <f t="shared" ca="1" si="88"/>
        <v/>
      </c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x14ac:dyDescent="0.25">
      <c r="A736" s="24">
        <v>725</v>
      </c>
      <c r="B736" s="13">
        <f t="shared" ca="1" si="82"/>
        <v>745.82000000000028</v>
      </c>
      <c r="C736" s="13">
        <f t="shared" ca="1" si="83"/>
        <v>61.42</v>
      </c>
      <c r="D736" s="13">
        <f t="shared" ca="1" si="84"/>
        <v>807.24000000000024</v>
      </c>
      <c r="E736" s="13">
        <f ca="1">COUNTIF(D$12:D735,"&gt;"&amp;B736)</f>
        <v>61</v>
      </c>
      <c r="F736" s="1"/>
      <c r="G736" s="13" t="str">
        <f t="shared" ca="1" si="85"/>
        <v/>
      </c>
      <c r="H736" s="13" t="str">
        <f t="shared" ca="1" si="86"/>
        <v/>
      </c>
      <c r="I736" s="13" t="str">
        <f t="shared" ca="1" si="87"/>
        <v/>
      </c>
      <c r="J736" s="13" t="str">
        <f t="shared" ca="1" si="88"/>
        <v/>
      </c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x14ac:dyDescent="0.25">
      <c r="A737" s="24">
        <v>726</v>
      </c>
      <c r="B737" s="13">
        <f t="shared" ca="1" si="82"/>
        <v>747.13000000000022</v>
      </c>
      <c r="C737" s="13">
        <f t="shared" ca="1" si="83"/>
        <v>71.91</v>
      </c>
      <c r="D737" s="13">
        <f t="shared" ca="1" si="84"/>
        <v>819.04000000000019</v>
      </c>
      <c r="E737" s="13">
        <f ca="1">COUNTIF(D$12:D736,"&gt;"&amp;B737)</f>
        <v>62</v>
      </c>
      <c r="F737" s="1"/>
      <c r="G737" s="13" t="str">
        <f t="shared" ca="1" si="85"/>
        <v/>
      </c>
      <c r="H737" s="13" t="str">
        <f t="shared" ca="1" si="86"/>
        <v/>
      </c>
      <c r="I737" s="13" t="str">
        <f t="shared" ca="1" si="87"/>
        <v/>
      </c>
      <c r="J737" s="13" t="str">
        <f t="shared" ca="1" si="88"/>
        <v/>
      </c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x14ac:dyDescent="0.25">
      <c r="A738" s="24">
        <v>727</v>
      </c>
      <c r="B738" s="13">
        <f t="shared" ca="1" si="82"/>
        <v>748.55000000000018</v>
      </c>
      <c r="C738" s="13">
        <f t="shared" ca="1" si="83"/>
        <v>49.08</v>
      </c>
      <c r="D738" s="13">
        <f t="shared" ca="1" si="84"/>
        <v>797.63000000000022</v>
      </c>
      <c r="E738" s="13">
        <f ca="1">COUNTIF(D$12:D737,"&gt;"&amp;B738)</f>
        <v>61</v>
      </c>
      <c r="F738" s="1"/>
      <c r="G738" s="13" t="str">
        <f t="shared" ca="1" si="85"/>
        <v/>
      </c>
      <c r="H738" s="13" t="str">
        <f t="shared" ca="1" si="86"/>
        <v/>
      </c>
      <c r="I738" s="13" t="str">
        <f t="shared" ca="1" si="87"/>
        <v/>
      </c>
      <c r="J738" s="13" t="str">
        <f t="shared" ca="1" si="88"/>
        <v/>
      </c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x14ac:dyDescent="0.25">
      <c r="A739" s="24">
        <v>728</v>
      </c>
      <c r="B739" s="13">
        <f t="shared" ca="1" si="82"/>
        <v>748.62000000000023</v>
      </c>
      <c r="C739" s="13">
        <f t="shared" ca="1" si="83"/>
        <v>72.069999999999993</v>
      </c>
      <c r="D739" s="13">
        <f t="shared" ca="1" si="84"/>
        <v>820.69000000000028</v>
      </c>
      <c r="E739" s="13">
        <f ca="1">COUNTIF(D$12:D738,"&gt;"&amp;B739)</f>
        <v>62</v>
      </c>
      <c r="F739" s="1"/>
      <c r="G739" s="13" t="str">
        <f t="shared" ca="1" si="85"/>
        <v/>
      </c>
      <c r="H739" s="13" t="str">
        <f t="shared" ca="1" si="86"/>
        <v/>
      </c>
      <c r="I739" s="13" t="str">
        <f t="shared" ca="1" si="87"/>
        <v/>
      </c>
      <c r="J739" s="13" t="str">
        <f t="shared" ca="1" si="88"/>
        <v/>
      </c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x14ac:dyDescent="0.25">
      <c r="A740" s="24">
        <v>729</v>
      </c>
      <c r="B740" s="13">
        <f t="shared" ca="1" si="82"/>
        <v>748.67000000000019</v>
      </c>
      <c r="C740" s="13">
        <f t="shared" ca="1" si="83"/>
        <v>31.85</v>
      </c>
      <c r="D740" s="13">
        <f t="shared" ca="1" si="84"/>
        <v>780.52000000000021</v>
      </c>
      <c r="E740" s="13">
        <f ca="1">COUNTIF(D$12:D739,"&gt;"&amp;B740)</f>
        <v>63</v>
      </c>
      <c r="F740" s="1"/>
      <c r="G740" s="13" t="str">
        <f t="shared" ca="1" si="85"/>
        <v/>
      </c>
      <c r="H740" s="13" t="str">
        <f t="shared" ca="1" si="86"/>
        <v/>
      </c>
      <c r="I740" s="13" t="str">
        <f t="shared" ca="1" si="87"/>
        <v/>
      </c>
      <c r="J740" s="13" t="str">
        <f t="shared" ca="1" si="88"/>
        <v/>
      </c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x14ac:dyDescent="0.25">
      <c r="A741" s="24">
        <v>730</v>
      </c>
      <c r="B741" s="13">
        <f t="shared" ca="1" si="82"/>
        <v>749.1600000000002</v>
      </c>
      <c r="C741" s="13">
        <f t="shared" ca="1" si="83"/>
        <v>41.94</v>
      </c>
      <c r="D741" s="13">
        <f t="shared" ca="1" si="84"/>
        <v>791.10000000000014</v>
      </c>
      <c r="E741" s="13">
        <f ca="1">COUNTIF(D$12:D740,"&gt;"&amp;B741)</f>
        <v>64</v>
      </c>
      <c r="F741" s="1"/>
      <c r="G741" s="13" t="str">
        <f t="shared" ca="1" si="85"/>
        <v/>
      </c>
      <c r="H741" s="13" t="str">
        <f t="shared" ca="1" si="86"/>
        <v/>
      </c>
      <c r="I741" s="13" t="str">
        <f t="shared" ca="1" si="87"/>
        <v/>
      </c>
      <c r="J741" s="13" t="str">
        <f t="shared" ca="1" si="88"/>
        <v/>
      </c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x14ac:dyDescent="0.25">
      <c r="A742" s="24">
        <v>731</v>
      </c>
      <c r="B742" s="13">
        <f t="shared" ca="1" si="82"/>
        <v>749.82000000000016</v>
      </c>
      <c r="C742" s="13">
        <f t="shared" ca="1" si="83"/>
        <v>107.21</v>
      </c>
      <c r="D742" s="13">
        <f t="shared" ca="1" si="84"/>
        <v>857.0300000000002</v>
      </c>
      <c r="E742" s="13">
        <f ca="1">COUNTIF(D$12:D741,"&gt;"&amp;B742)</f>
        <v>63</v>
      </c>
      <c r="F742" s="1"/>
      <c r="G742" s="13" t="str">
        <f t="shared" ca="1" si="85"/>
        <v/>
      </c>
      <c r="H742" s="13" t="str">
        <f t="shared" ca="1" si="86"/>
        <v/>
      </c>
      <c r="I742" s="13" t="str">
        <f t="shared" ca="1" si="87"/>
        <v/>
      </c>
      <c r="J742" s="13" t="str">
        <f t="shared" ca="1" si="88"/>
        <v/>
      </c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x14ac:dyDescent="0.25">
      <c r="A743" s="24">
        <v>732</v>
      </c>
      <c r="B743" s="13">
        <f t="shared" ca="1" si="82"/>
        <v>750.02000000000021</v>
      </c>
      <c r="C743" s="13">
        <f t="shared" ca="1" si="83"/>
        <v>90.19</v>
      </c>
      <c r="D743" s="13">
        <f t="shared" ca="1" si="84"/>
        <v>840.21000000000026</v>
      </c>
      <c r="E743" s="13">
        <f ca="1">COUNTIF(D$12:D742,"&gt;"&amp;B743)</f>
        <v>64</v>
      </c>
      <c r="F743" s="1"/>
      <c r="G743" s="13" t="str">
        <f t="shared" ca="1" si="85"/>
        <v/>
      </c>
      <c r="H743" s="13" t="str">
        <f t="shared" ca="1" si="86"/>
        <v/>
      </c>
      <c r="I743" s="13" t="str">
        <f t="shared" ca="1" si="87"/>
        <v/>
      </c>
      <c r="J743" s="13" t="str">
        <f t="shared" ca="1" si="88"/>
        <v/>
      </c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x14ac:dyDescent="0.25">
      <c r="A744" s="24">
        <v>733</v>
      </c>
      <c r="B744" s="13">
        <f t="shared" ca="1" si="82"/>
        <v>750.07000000000016</v>
      </c>
      <c r="C744" s="13">
        <f t="shared" ca="1" si="83"/>
        <v>62</v>
      </c>
      <c r="D744" s="13">
        <f t="shared" ca="1" si="84"/>
        <v>812.07000000000016</v>
      </c>
      <c r="E744" s="13">
        <f ca="1">COUNTIF(D$12:D743,"&gt;"&amp;B744)</f>
        <v>65</v>
      </c>
      <c r="F744" s="1"/>
      <c r="G744" s="13" t="str">
        <f t="shared" ca="1" si="85"/>
        <v/>
      </c>
      <c r="H744" s="13" t="str">
        <f t="shared" ca="1" si="86"/>
        <v/>
      </c>
      <c r="I744" s="13" t="str">
        <f t="shared" ca="1" si="87"/>
        <v/>
      </c>
      <c r="J744" s="13" t="str">
        <f t="shared" ca="1" si="88"/>
        <v/>
      </c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x14ac:dyDescent="0.25">
      <c r="A745" s="24">
        <v>734</v>
      </c>
      <c r="B745" s="13">
        <f t="shared" ca="1" si="82"/>
        <v>750.67000000000019</v>
      </c>
      <c r="C745" s="13">
        <f t="shared" ca="1" si="83"/>
        <v>74.22</v>
      </c>
      <c r="D745" s="13">
        <f t="shared" ca="1" si="84"/>
        <v>824.89000000000021</v>
      </c>
      <c r="E745" s="13">
        <f ca="1">COUNTIF(D$12:D744,"&gt;"&amp;B745)</f>
        <v>66</v>
      </c>
      <c r="F745" s="1"/>
      <c r="G745" s="13" t="str">
        <f t="shared" ca="1" si="85"/>
        <v/>
      </c>
      <c r="H745" s="13" t="str">
        <f t="shared" ca="1" si="86"/>
        <v/>
      </c>
      <c r="I745" s="13" t="str">
        <f t="shared" ca="1" si="87"/>
        <v/>
      </c>
      <c r="J745" s="13" t="str">
        <f t="shared" ca="1" si="88"/>
        <v/>
      </c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x14ac:dyDescent="0.25">
      <c r="A746" s="24">
        <v>735</v>
      </c>
      <c r="B746" s="13">
        <f t="shared" ca="1" si="82"/>
        <v>750.89000000000021</v>
      </c>
      <c r="C746" s="13">
        <f t="shared" ca="1" si="83"/>
        <v>54.44</v>
      </c>
      <c r="D746" s="13">
        <f t="shared" ca="1" si="84"/>
        <v>805.33000000000015</v>
      </c>
      <c r="E746" s="13">
        <f ca="1">COUNTIF(D$12:D745,"&gt;"&amp;B746)</f>
        <v>67</v>
      </c>
      <c r="F746" s="1"/>
      <c r="G746" s="13" t="str">
        <f t="shared" ca="1" si="85"/>
        <v/>
      </c>
      <c r="H746" s="13" t="str">
        <f t="shared" ca="1" si="86"/>
        <v/>
      </c>
      <c r="I746" s="13" t="str">
        <f t="shared" ca="1" si="87"/>
        <v/>
      </c>
      <c r="J746" s="13" t="str">
        <f t="shared" ca="1" si="88"/>
        <v/>
      </c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x14ac:dyDescent="0.25">
      <c r="A747" s="24">
        <v>736</v>
      </c>
      <c r="B747" s="13">
        <f t="shared" ca="1" si="82"/>
        <v>751.1600000000002</v>
      </c>
      <c r="C747" s="13">
        <f t="shared" ca="1" si="83"/>
        <v>41.35</v>
      </c>
      <c r="D747" s="13">
        <f t="shared" ca="1" si="84"/>
        <v>792.51000000000022</v>
      </c>
      <c r="E747" s="13">
        <f ca="1">COUNTIF(D$12:D746,"&gt;"&amp;B747)</f>
        <v>68</v>
      </c>
      <c r="F747" s="1"/>
      <c r="G747" s="13" t="str">
        <f t="shared" ca="1" si="85"/>
        <v/>
      </c>
      <c r="H747" s="13" t="str">
        <f t="shared" ca="1" si="86"/>
        <v/>
      </c>
      <c r="I747" s="13" t="str">
        <f t="shared" ca="1" si="87"/>
        <v/>
      </c>
      <c r="J747" s="13" t="str">
        <f t="shared" ca="1" si="88"/>
        <v/>
      </c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x14ac:dyDescent="0.25">
      <c r="A748" s="24">
        <v>737</v>
      </c>
      <c r="B748" s="13">
        <f t="shared" ca="1" si="82"/>
        <v>753.13000000000022</v>
      </c>
      <c r="C748" s="13">
        <f t="shared" ca="1" si="83"/>
        <v>33.74</v>
      </c>
      <c r="D748" s="13">
        <f t="shared" ca="1" si="84"/>
        <v>786.87000000000023</v>
      </c>
      <c r="E748" s="13">
        <f ca="1">COUNTIF(D$12:D747,"&gt;"&amp;B748)</f>
        <v>68</v>
      </c>
      <c r="F748" s="1"/>
      <c r="G748" s="13" t="str">
        <f t="shared" ca="1" si="85"/>
        <v/>
      </c>
      <c r="H748" s="13" t="str">
        <f t="shared" ca="1" si="86"/>
        <v/>
      </c>
      <c r="I748" s="13" t="str">
        <f t="shared" ca="1" si="87"/>
        <v/>
      </c>
      <c r="J748" s="13" t="str">
        <f t="shared" ca="1" si="88"/>
        <v/>
      </c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x14ac:dyDescent="0.25">
      <c r="A749" s="24">
        <v>738</v>
      </c>
      <c r="B749" s="13">
        <f t="shared" ca="1" si="82"/>
        <v>753.52000000000021</v>
      </c>
      <c r="C749" s="13">
        <f t="shared" ca="1" si="83"/>
        <v>59.72</v>
      </c>
      <c r="D749" s="13">
        <f t="shared" ca="1" si="84"/>
        <v>813.24000000000024</v>
      </c>
      <c r="E749" s="13">
        <f ca="1">COUNTIF(D$12:D748,"&gt;"&amp;B749)</f>
        <v>69</v>
      </c>
      <c r="F749" s="1"/>
      <c r="G749" s="13" t="str">
        <f t="shared" ca="1" si="85"/>
        <v/>
      </c>
      <c r="H749" s="13" t="str">
        <f t="shared" ca="1" si="86"/>
        <v/>
      </c>
      <c r="I749" s="13" t="str">
        <f t="shared" ca="1" si="87"/>
        <v/>
      </c>
      <c r="J749" s="13" t="str">
        <f t="shared" ca="1" si="88"/>
        <v/>
      </c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x14ac:dyDescent="0.25">
      <c r="A750" s="24">
        <v>739</v>
      </c>
      <c r="B750" s="13">
        <f t="shared" ca="1" si="82"/>
        <v>755.36000000000024</v>
      </c>
      <c r="C750" s="13">
        <f t="shared" ca="1" si="83"/>
        <v>53.41</v>
      </c>
      <c r="D750" s="13">
        <f t="shared" ca="1" si="84"/>
        <v>808.77000000000021</v>
      </c>
      <c r="E750" s="13">
        <f ca="1">COUNTIF(D$12:D749,"&gt;"&amp;B750)</f>
        <v>66</v>
      </c>
      <c r="F750" s="1"/>
      <c r="G750" s="13" t="str">
        <f t="shared" ca="1" si="85"/>
        <v/>
      </c>
      <c r="H750" s="13" t="str">
        <f t="shared" ca="1" si="86"/>
        <v/>
      </c>
      <c r="I750" s="13" t="str">
        <f t="shared" ca="1" si="87"/>
        <v/>
      </c>
      <c r="J750" s="13" t="str">
        <f t="shared" ca="1" si="88"/>
        <v/>
      </c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x14ac:dyDescent="0.25">
      <c r="A751" s="24">
        <v>740</v>
      </c>
      <c r="B751" s="13">
        <f t="shared" ca="1" si="82"/>
        <v>755.72000000000025</v>
      </c>
      <c r="C751" s="13">
        <f t="shared" ca="1" si="83"/>
        <v>83.26</v>
      </c>
      <c r="D751" s="13">
        <f t="shared" ca="1" si="84"/>
        <v>838.98000000000025</v>
      </c>
      <c r="E751" s="13">
        <f ca="1">COUNTIF(D$12:D750,"&gt;"&amp;B751)</f>
        <v>66</v>
      </c>
      <c r="F751" s="1"/>
      <c r="G751" s="13" t="str">
        <f t="shared" ca="1" si="85"/>
        <v/>
      </c>
      <c r="H751" s="13" t="str">
        <f t="shared" ca="1" si="86"/>
        <v/>
      </c>
      <c r="I751" s="13" t="str">
        <f t="shared" ca="1" si="87"/>
        <v/>
      </c>
      <c r="J751" s="13" t="str">
        <f t="shared" ca="1" si="88"/>
        <v/>
      </c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x14ac:dyDescent="0.25">
      <c r="A752" s="24">
        <v>741</v>
      </c>
      <c r="B752" s="13">
        <f t="shared" ca="1" si="82"/>
        <v>757.60000000000025</v>
      </c>
      <c r="C752" s="13">
        <f t="shared" ca="1" si="83"/>
        <v>59.57</v>
      </c>
      <c r="D752" s="13">
        <f t="shared" ca="1" si="84"/>
        <v>817.1700000000003</v>
      </c>
      <c r="E752" s="13">
        <f ca="1">COUNTIF(D$12:D751,"&gt;"&amp;B752)</f>
        <v>63</v>
      </c>
      <c r="F752" s="1"/>
      <c r="G752" s="13" t="str">
        <f t="shared" ca="1" si="85"/>
        <v/>
      </c>
      <c r="H752" s="13" t="str">
        <f t="shared" ca="1" si="86"/>
        <v/>
      </c>
      <c r="I752" s="13" t="str">
        <f t="shared" ca="1" si="87"/>
        <v/>
      </c>
      <c r="J752" s="13" t="str">
        <f t="shared" ca="1" si="88"/>
        <v/>
      </c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x14ac:dyDescent="0.25">
      <c r="A753" s="24">
        <v>742</v>
      </c>
      <c r="B753" s="13">
        <f t="shared" ca="1" si="82"/>
        <v>757.6500000000002</v>
      </c>
      <c r="C753" s="13">
        <f t="shared" ca="1" si="83"/>
        <v>56.84</v>
      </c>
      <c r="D753" s="13">
        <f t="shared" ca="1" si="84"/>
        <v>814.49000000000024</v>
      </c>
      <c r="E753" s="13">
        <f ca="1">COUNTIF(D$12:D752,"&gt;"&amp;B753)</f>
        <v>64</v>
      </c>
      <c r="F753" s="1"/>
      <c r="G753" s="13" t="str">
        <f t="shared" ca="1" si="85"/>
        <v/>
      </c>
      <c r="H753" s="13" t="str">
        <f t="shared" ca="1" si="86"/>
        <v/>
      </c>
      <c r="I753" s="13" t="str">
        <f t="shared" ca="1" si="87"/>
        <v/>
      </c>
      <c r="J753" s="13" t="str">
        <f t="shared" ca="1" si="88"/>
        <v/>
      </c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x14ac:dyDescent="0.25">
      <c r="A754" s="24">
        <v>743</v>
      </c>
      <c r="B754" s="13">
        <f t="shared" ca="1" si="82"/>
        <v>758.77000000000021</v>
      </c>
      <c r="C754" s="13">
        <f t="shared" ca="1" si="83"/>
        <v>70.66</v>
      </c>
      <c r="D754" s="13">
        <f t="shared" ca="1" si="84"/>
        <v>829.43000000000018</v>
      </c>
      <c r="E754" s="13">
        <f ca="1">COUNTIF(D$12:D753,"&gt;"&amp;B754)</f>
        <v>64</v>
      </c>
      <c r="F754" s="1"/>
      <c r="G754" s="13" t="str">
        <f t="shared" ca="1" si="85"/>
        <v/>
      </c>
      <c r="H754" s="13" t="str">
        <f t="shared" ca="1" si="86"/>
        <v/>
      </c>
      <c r="I754" s="13" t="str">
        <f t="shared" ca="1" si="87"/>
        <v/>
      </c>
      <c r="J754" s="13" t="str">
        <f t="shared" ca="1" si="88"/>
        <v/>
      </c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x14ac:dyDescent="0.25">
      <c r="A755" s="24">
        <v>744</v>
      </c>
      <c r="B755" s="13">
        <f t="shared" ca="1" si="82"/>
        <v>761.44000000000017</v>
      </c>
      <c r="C755" s="13">
        <f t="shared" ca="1" si="83"/>
        <v>82.22</v>
      </c>
      <c r="D755" s="13">
        <f t="shared" ca="1" si="84"/>
        <v>843.6600000000002</v>
      </c>
      <c r="E755" s="13">
        <f ca="1">COUNTIF(D$12:D754,"&gt;"&amp;B755)</f>
        <v>62</v>
      </c>
      <c r="F755" s="1"/>
      <c r="G755" s="13" t="str">
        <f t="shared" ca="1" si="85"/>
        <v/>
      </c>
      <c r="H755" s="13" t="str">
        <f t="shared" ca="1" si="86"/>
        <v/>
      </c>
      <c r="I755" s="13" t="str">
        <f t="shared" ca="1" si="87"/>
        <v/>
      </c>
      <c r="J755" s="13" t="str">
        <f t="shared" ca="1" si="88"/>
        <v/>
      </c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x14ac:dyDescent="0.25">
      <c r="A756" s="24">
        <v>745</v>
      </c>
      <c r="B756" s="13">
        <f t="shared" ca="1" si="82"/>
        <v>761.75000000000011</v>
      </c>
      <c r="C756" s="13">
        <f t="shared" ca="1" si="83"/>
        <v>51.63</v>
      </c>
      <c r="D756" s="13">
        <f t="shared" ca="1" si="84"/>
        <v>813.38000000000011</v>
      </c>
      <c r="E756" s="13">
        <f ca="1">COUNTIF(D$12:D755,"&gt;"&amp;B756)</f>
        <v>63</v>
      </c>
      <c r="F756" s="1"/>
      <c r="G756" s="13" t="str">
        <f t="shared" ca="1" si="85"/>
        <v/>
      </c>
      <c r="H756" s="13" t="str">
        <f t="shared" ca="1" si="86"/>
        <v/>
      </c>
      <c r="I756" s="13" t="str">
        <f t="shared" ca="1" si="87"/>
        <v/>
      </c>
      <c r="J756" s="13" t="str">
        <f t="shared" ca="1" si="88"/>
        <v/>
      </c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x14ac:dyDescent="0.25">
      <c r="A757" s="24">
        <v>746</v>
      </c>
      <c r="B757" s="13">
        <f t="shared" ca="1" si="82"/>
        <v>762.17000000000007</v>
      </c>
      <c r="C757" s="13">
        <f t="shared" ca="1" si="83"/>
        <v>58.43</v>
      </c>
      <c r="D757" s="13">
        <f t="shared" ca="1" si="84"/>
        <v>820.6</v>
      </c>
      <c r="E757" s="13">
        <f ca="1">COUNTIF(D$12:D756,"&gt;"&amp;B757)</f>
        <v>64</v>
      </c>
      <c r="F757" s="1"/>
      <c r="G757" s="13" t="str">
        <f t="shared" ca="1" si="85"/>
        <v/>
      </c>
      <c r="H757" s="13" t="str">
        <f t="shared" ca="1" si="86"/>
        <v/>
      </c>
      <c r="I757" s="13" t="str">
        <f t="shared" ca="1" si="87"/>
        <v/>
      </c>
      <c r="J757" s="13" t="str">
        <f t="shared" ca="1" si="88"/>
        <v/>
      </c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x14ac:dyDescent="0.25">
      <c r="A758" s="24">
        <v>747</v>
      </c>
      <c r="B758" s="13">
        <f t="shared" ca="1" si="82"/>
        <v>763.5200000000001</v>
      </c>
      <c r="C758" s="13">
        <f t="shared" ca="1" si="83"/>
        <v>48.63</v>
      </c>
      <c r="D758" s="13">
        <f t="shared" ca="1" si="84"/>
        <v>812.15000000000009</v>
      </c>
      <c r="E758" s="13">
        <f ca="1">COUNTIF(D$12:D757,"&gt;"&amp;B758)</f>
        <v>64</v>
      </c>
      <c r="F758" s="1"/>
      <c r="G758" s="13" t="str">
        <f t="shared" ca="1" si="85"/>
        <v/>
      </c>
      <c r="H758" s="13" t="str">
        <f t="shared" ca="1" si="86"/>
        <v/>
      </c>
      <c r="I758" s="13" t="str">
        <f t="shared" ca="1" si="87"/>
        <v/>
      </c>
      <c r="J758" s="13" t="str">
        <f t="shared" ca="1" si="88"/>
        <v/>
      </c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x14ac:dyDescent="0.25">
      <c r="A759" s="24">
        <v>748</v>
      </c>
      <c r="B759" s="13">
        <f t="shared" ca="1" si="82"/>
        <v>763.90000000000009</v>
      </c>
      <c r="C759" s="13">
        <f t="shared" ca="1" si="83"/>
        <v>72.48</v>
      </c>
      <c r="D759" s="13">
        <f t="shared" ca="1" si="84"/>
        <v>836.38000000000011</v>
      </c>
      <c r="E759" s="13">
        <f ca="1">COUNTIF(D$12:D758,"&gt;"&amp;B759)</f>
        <v>65</v>
      </c>
      <c r="F759" s="1"/>
      <c r="G759" s="13" t="str">
        <f t="shared" ca="1" si="85"/>
        <v/>
      </c>
      <c r="H759" s="13" t="str">
        <f t="shared" ca="1" si="86"/>
        <v/>
      </c>
      <c r="I759" s="13" t="str">
        <f t="shared" ca="1" si="87"/>
        <v/>
      </c>
      <c r="J759" s="13" t="str">
        <f t="shared" ca="1" si="88"/>
        <v/>
      </c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x14ac:dyDescent="0.25">
      <c r="A760" s="24">
        <v>749</v>
      </c>
      <c r="B760" s="13">
        <f t="shared" ca="1" si="82"/>
        <v>764.2700000000001</v>
      </c>
      <c r="C760" s="13">
        <f t="shared" ca="1" si="83"/>
        <v>74.680000000000007</v>
      </c>
      <c r="D760" s="13">
        <f t="shared" ca="1" si="84"/>
        <v>838.95</v>
      </c>
      <c r="E760" s="13">
        <f ca="1">COUNTIF(D$12:D759,"&gt;"&amp;B760)</f>
        <v>66</v>
      </c>
      <c r="F760" s="1"/>
      <c r="G760" s="13" t="str">
        <f t="shared" ca="1" si="85"/>
        <v/>
      </c>
      <c r="H760" s="13" t="str">
        <f t="shared" ca="1" si="86"/>
        <v/>
      </c>
      <c r="I760" s="13" t="str">
        <f t="shared" ca="1" si="87"/>
        <v/>
      </c>
      <c r="J760" s="13" t="str">
        <f t="shared" ca="1" si="88"/>
        <v/>
      </c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x14ac:dyDescent="0.25">
      <c r="A761" s="24">
        <v>750</v>
      </c>
      <c r="B761" s="13">
        <f t="shared" ca="1" si="82"/>
        <v>764.56000000000006</v>
      </c>
      <c r="C761" s="13">
        <f t="shared" ca="1" si="83"/>
        <v>50.28</v>
      </c>
      <c r="D761" s="13">
        <f t="shared" ca="1" si="84"/>
        <v>814.84</v>
      </c>
      <c r="E761" s="13">
        <f ca="1">COUNTIF(D$12:D760,"&gt;"&amp;B761)</f>
        <v>67</v>
      </c>
      <c r="F761" s="1"/>
      <c r="G761" s="13" t="str">
        <f t="shared" ca="1" si="85"/>
        <v/>
      </c>
      <c r="H761" s="13" t="str">
        <f t="shared" ca="1" si="86"/>
        <v/>
      </c>
      <c r="I761" s="13" t="str">
        <f t="shared" ca="1" si="87"/>
        <v/>
      </c>
      <c r="J761" s="13" t="str">
        <f t="shared" ca="1" si="88"/>
        <v/>
      </c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x14ac:dyDescent="0.25">
      <c r="A762" s="24">
        <v>751</v>
      </c>
      <c r="B762" s="13">
        <f t="shared" ca="1" si="82"/>
        <v>764.8900000000001</v>
      </c>
      <c r="C762" s="13">
        <f t="shared" ca="1" si="83"/>
        <v>88.39</v>
      </c>
      <c r="D762" s="13">
        <f t="shared" ca="1" si="84"/>
        <v>853.28000000000009</v>
      </c>
      <c r="E762" s="13">
        <f ca="1">COUNTIF(D$12:D761,"&gt;"&amp;B762)</f>
        <v>68</v>
      </c>
      <c r="F762" s="1"/>
      <c r="G762" s="13" t="str">
        <f t="shared" ca="1" si="85"/>
        <v/>
      </c>
      <c r="H762" s="13" t="str">
        <f t="shared" ca="1" si="86"/>
        <v/>
      </c>
      <c r="I762" s="13" t="str">
        <f t="shared" ca="1" si="87"/>
        <v/>
      </c>
      <c r="J762" s="13" t="str">
        <f t="shared" ca="1" si="88"/>
        <v/>
      </c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x14ac:dyDescent="0.25">
      <c r="A763" s="24">
        <v>752</v>
      </c>
      <c r="B763" s="13">
        <f t="shared" ca="1" si="82"/>
        <v>769.17000000000007</v>
      </c>
      <c r="C763" s="13">
        <f t="shared" ca="1" si="83"/>
        <v>59.81</v>
      </c>
      <c r="D763" s="13">
        <f t="shared" ca="1" si="84"/>
        <v>828.98</v>
      </c>
      <c r="E763" s="13">
        <f ca="1">COUNTIF(D$12:D762,"&gt;"&amp;B763)</f>
        <v>65</v>
      </c>
      <c r="F763" s="1"/>
      <c r="G763" s="13" t="str">
        <f t="shared" ca="1" si="85"/>
        <v/>
      </c>
      <c r="H763" s="13" t="str">
        <f t="shared" ca="1" si="86"/>
        <v/>
      </c>
      <c r="I763" s="13" t="str">
        <f t="shared" ca="1" si="87"/>
        <v/>
      </c>
      <c r="J763" s="13" t="str">
        <f t="shared" ca="1" si="88"/>
        <v/>
      </c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x14ac:dyDescent="0.25">
      <c r="A764" s="24">
        <v>753</v>
      </c>
      <c r="B764" s="13">
        <f t="shared" ca="1" si="82"/>
        <v>769.35</v>
      </c>
      <c r="C764" s="13">
        <f t="shared" ca="1" si="83"/>
        <v>51.07</v>
      </c>
      <c r="D764" s="13">
        <f t="shared" ca="1" si="84"/>
        <v>820.42000000000007</v>
      </c>
      <c r="E764" s="13">
        <f ca="1">COUNTIF(D$12:D763,"&gt;"&amp;B764)</f>
        <v>66</v>
      </c>
      <c r="F764" s="1"/>
      <c r="G764" s="13" t="str">
        <f t="shared" ca="1" si="85"/>
        <v/>
      </c>
      <c r="H764" s="13" t="str">
        <f t="shared" ca="1" si="86"/>
        <v/>
      </c>
      <c r="I764" s="13" t="str">
        <f t="shared" ca="1" si="87"/>
        <v/>
      </c>
      <c r="J764" s="13" t="str">
        <f t="shared" ca="1" si="88"/>
        <v/>
      </c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x14ac:dyDescent="0.25">
      <c r="A765" s="24">
        <v>754</v>
      </c>
      <c r="B765" s="13">
        <f t="shared" ca="1" si="82"/>
        <v>770.39</v>
      </c>
      <c r="C765" s="13">
        <f t="shared" ca="1" si="83"/>
        <v>17.32</v>
      </c>
      <c r="D765" s="13">
        <f t="shared" ca="1" si="84"/>
        <v>787.71</v>
      </c>
      <c r="E765" s="13">
        <f ca="1">COUNTIF(D$12:D764,"&gt;"&amp;B765)</f>
        <v>65</v>
      </c>
      <c r="F765" s="1"/>
      <c r="G765" s="13" t="str">
        <f t="shared" ca="1" si="85"/>
        <v/>
      </c>
      <c r="H765" s="13" t="str">
        <f t="shared" ca="1" si="86"/>
        <v/>
      </c>
      <c r="I765" s="13" t="str">
        <f t="shared" ca="1" si="87"/>
        <v/>
      </c>
      <c r="J765" s="13" t="str">
        <f t="shared" ca="1" si="88"/>
        <v/>
      </c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x14ac:dyDescent="0.25">
      <c r="A766" s="24">
        <v>755</v>
      </c>
      <c r="B766" s="13">
        <f t="shared" ca="1" si="82"/>
        <v>774.05</v>
      </c>
      <c r="C766" s="13">
        <f t="shared" ca="1" si="83"/>
        <v>73.569999999999993</v>
      </c>
      <c r="D766" s="13">
        <f t="shared" ca="1" si="84"/>
        <v>847.61999999999989</v>
      </c>
      <c r="E766" s="13">
        <f ca="1">COUNTIF(D$12:D765,"&gt;"&amp;B766)</f>
        <v>63</v>
      </c>
      <c r="F766" s="1"/>
      <c r="G766" s="13" t="str">
        <f t="shared" ca="1" si="85"/>
        <v/>
      </c>
      <c r="H766" s="13" t="str">
        <f t="shared" ca="1" si="86"/>
        <v/>
      </c>
      <c r="I766" s="13" t="str">
        <f t="shared" ca="1" si="87"/>
        <v/>
      </c>
      <c r="J766" s="13" t="str">
        <f t="shared" ca="1" si="88"/>
        <v/>
      </c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x14ac:dyDescent="0.25">
      <c r="A767" s="24">
        <v>756</v>
      </c>
      <c r="B767" s="13">
        <f t="shared" ca="1" si="82"/>
        <v>774.62</v>
      </c>
      <c r="C767" s="13">
        <f t="shared" ca="1" si="83"/>
        <v>80.98</v>
      </c>
      <c r="D767" s="13">
        <f t="shared" ca="1" si="84"/>
        <v>855.6</v>
      </c>
      <c r="E767" s="13">
        <f ca="1">COUNTIF(D$12:D766,"&gt;"&amp;B767)</f>
        <v>63</v>
      </c>
      <c r="F767" s="1"/>
      <c r="G767" s="13" t="str">
        <f t="shared" ca="1" si="85"/>
        <v/>
      </c>
      <c r="H767" s="13" t="str">
        <f t="shared" ca="1" si="86"/>
        <v/>
      </c>
      <c r="I767" s="13" t="str">
        <f t="shared" ca="1" si="87"/>
        <v/>
      </c>
      <c r="J767" s="13" t="str">
        <f t="shared" ca="1" si="88"/>
        <v/>
      </c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x14ac:dyDescent="0.25">
      <c r="A768" s="24">
        <v>757</v>
      </c>
      <c r="B768" s="13">
        <f t="shared" ca="1" si="82"/>
        <v>774.75</v>
      </c>
      <c r="C768" s="13">
        <f t="shared" ca="1" si="83"/>
        <v>47.08</v>
      </c>
      <c r="D768" s="13">
        <f t="shared" ca="1" si="84"/>
        <v>821.83</v>
      </c>
      <c r="E768" s="13">
        <f ca="1">COUNTIF(D$12:D767,"&gt;"&amp;B768)</f>
        <v>64</v>
      </c>
      <c r="F768" s="1"/>
      <c r="G768" s="13" t="str">
        <f t="shared" ca="1" si="85"/>
        <v/>
      </c>
      <c r="H768" s="13" t="str">
        <f t="shared" ca="1" si="86"/>
        <v/>
      </c>
      <c r="I768" s="13" t="str">
        <f t="shared" ca="1" si="87"/>
        <v/>
      </c>
      <c r="J768" s="13" t="str">
        <f t="shared" ca="1" si="88"/>
        <v/>
      </c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x14ac:dyDescent="0.25">
      <c r="A769" s="24">
        <v>758</v>
      </c>
      <c r="B769" s="13">
        <f t="shared" ca="1" si="82"/>
        <v>775.92</v>
      </c>
      <c r="C769" s="13">
        <f t="shared" ca="1" si="83"/>
        <v>37</v>
      </c>
      <c r="D769" s="13">
        <f t="shared" ca="1" si="84"/>
        <v>812.92</v>
      </c>
      <c r="E769" s="13">
        <f ca="1">COUNTIF(D$12:D768,"&gt;"&amp;B769)</f>
        <v>63</v>
      </c>
      <c r="F769" s="1"/>
      <c r="G769" s="13" t="str">
        <f t="shared" ca="1" si="85"/>
        <v/>
      </c>
      <c r="H769" s="13" t="str">
        <f t="shared" ca="1" si="86"/>
        <v/>
      </c>
      <c r="I769" s="13" t="str">
        <f t="shared" ca="1" si="87"/>
        <v/>
      </c>
      <c r="J769" s="13" t="str">
        <f t="shared" ca="1" si="88"/>
        <v/>
      </c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x14ac:dyDescent="0.25">
      <c r="A770" s="24">
        <v>759</v>
      </c>
      <c r="B770" s="13">
        <f t="shared" ca="1" si="82"/>
        <v>776.08999999999992</v>
      </c>
      <c r="C770" s="13">
        <f t="shared" ca="1" si="83"/>
        <v>50.69</v>
      </c>
      <c r="D770" s="13">
        <f t="shared" ca="1" si="84"/>
        <v>826.78</v>
      </c>
      <c r="E770" s="13">
        <f ca="1">COUNTIF(D$12:D769,"&gt;"&amp;B770)</f>
        <v>63</v>
      </c>
      <c r="F770" s="1"/>
      <c r="G770" s="13" t="str">
        <f t="shared" ca="1" si="85"/>
        <v/>
      </c>
      <c r="H770" s="13" t="str">
        <f t="shared" ca="1" si="86"/>
        <v/>
      </c>
      <c r="I770" s="13" t="str">
        <f t="shared" ca="1" si="87"/>
        <v/>
      </c>
      <c r="J770" s="13" t="str">
        <f t="shared" ca="1" si="88"/>
        <v/>
      </c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x14ac:dyDescent="0.25">
      <c r="A771" s="24">
        <v>760</v>
      </c>
      <c r="B771" s="13">
        <f t="shared" ca="1" si="82"/>
        <v>776.19999999999993</v>
      </c>
      <c r="C771" s="13">
        <f t="shared" ca="1" si="83"/>
        <v>75.459999999999994</v>
      </c>
      <c r="D771" s="13">
        <f t="shared" ca="1" si="84"/>
        <v>851.66</v>
      </c>
      <c r="E771" s="13">
        <f ca="1">COUNTIF(D$12:D770,"&gt;"&amp;B771)</f>
        <v>64</v>
      </c>
      <c r="F771" s="1"/>
      <c r="G771" s="13" t="str">
        <f t="shared" ca="1" si="85"/>
        <v/>
      </c>
      <c r="H771" s="13" t="str">
        <f t="shared" ca="1" si="86"/>
        <v/>
      </c>
      <c r="I771" s="13" t="str">
        <f t="shared" ca="1" si="87"/>
        <v/>
      </c>
      <c r="J771" s="13" t="str">
        <f t="shared" ca="1" si="88"/>
        <v/>
      </c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x14ac:dyDescent="0.25">
      <c r="A772" s="24">
        <v>761</v>
      </c>
      <c r="B772" s="13">
        <f t="shared" ca="1" si="82"/>
        <v>781.43999999999994</v>
      </c>
      <c r="C772" s="13">
        <f t="shared" ca="1" si="83"/>
        <v>44.14</v>
      </c>
      <c r="D772" s="13">
        <f t="shared" ca="1" si="84"/>
        <v>825.57999999999993</v>
      </c>
      <c r="E772" s="13">
        <f ca="1">COUNTIF(D$12:D771,"&gt;"&amp;B772)</f>
        <v>59</v>
      </c>
      <c r="F772" s="1"/>
      <c r="G772" s="13" t="str">
        <f t="shared" ca="1" si="85"/>
        <v/>
      </c>
      <c r="H772" s="13" t="str">
        <f t="shared" ca="1" si="86"/>
        <v/>
      </c>
      <c r="I772" s="13" t="str">
        <f t="shared" ca="1" si="87"/>
        <v/>
      </c>
      <c r="J772" s="13" t="str">
        <f t="shared" ca="1" si="88"/>
        <v/>
      </c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x14ac:dyDescent="0.25">
      <c r="A773" s="24">
        <v>762</v>
      </c>
      <c r="B773" s="13">
        <f t="shared" ca="1" si="82"/>
        <v>782.96999999999991</v>
      </c>
      <c r="C773" s="13">
        <f t="shared" ca="1" si="83"/>
        <v>71.5</v>
      </c>
      <c r="D773" s="13">
        <f t="shared" ca="1" si="84"/>
        <v>854.46999999999991</v>
      </c>
      <c r="E773" s="13">
        <f ca="1">COUNTIF(D$12:D772,"&gt;"&amp;B773)</f>
        <v>58</v>
      </c>
      <c r="F773" s="1"/>
      <c r="G773" s="13" t="str">
        <f t="shared" ca="1" si="85"/>
        <v/>
      </c>
      <c r="H773" s="13" t="str">
        <f t="shared" ca="1" si="86"/>
        <v/>
      </c>
      <c r="I773" s="13" t="str">
        <f t="shared" ca="1" si="87"/>
        <v/>
      </c>
      <c r="J773" s="13" t="str">
        <f t="shared" ca="1" si="88"/>
        <v/>
      </c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x14ac:dyDescent="0.25">
      <c r="A774" s="24">
        <v>763</v>
      </c>
      <c r="B774" s="13">
        <f t="shared" ca="1" si="82"/>
        <v>783.68999999999994</v>
      </c>
      <c r="C774" s="13">
        <f t="shared" ca="1" si="83"/>
        <v>42.36</v>
      </c>
      <c r="D774" s="13">
        <f t="shared" ca="1" si="84"/>
        <v>826.05</v>
      </c>
      <c r="E774" s="13">
        <f ca="1">COUNTIF(D$12:D773,"&gt;"&amp;B774)</f>
        <v>58</v>
      </c>
      <c r="F774" s="1"/>
      <c r="G774" s="13" t="str">
        <f t="shared" ca="1" si="85"/>
        <v/>
      </c>
      <c r="H774" s="13" t="str">
        <f t="shared" ca="1" si="86"/>
        <v/>
      </c>
      <c r="I774" s="13" t="str">
        <f t="shared" ca="1" si="87"/>
        <v/>
      </c>
      <c r="J774" s="13" t="str">
        <f t="shared" ca="1" si="88"/>
        <v/>
      </c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x14ac:dyDescent="0.25">
      <c r="A775" s="24">
        <v>764</v>
      </c>
      <c r="B775" s="13">
        <f t="shared" ca="1" si="82"/>
        <v>784.4</v>
      </c>
      <c r="C775" s="13">
        <f t="shared" ca="1" si="83"/>
        <v>75.7</v>
      </c>
      <c r="D775" s="13">
        <f t="shared" ca="1" si="84"/>
        <v>860.1</v>
      </c>
      <c r="E775" s="13">
        <f ca="1">COUNTIF(D$12:D774,"&gt;"&amp;B775)</f>
        <v>59</v>
      </c>
      <c r="F775" s="1"/>
      <c r="G775" s="13" t="str">
        <f t="shared" ca="1" si="85"/>
        <v/>
      </c>
      <c r="H775" s="13" t="str">
        <f t="shared" ca="1" si="86"/>
        <v/>
      </c>
      <c r="I775" s="13" t="str">
        <f t="shared" ca="1" si="87"/>
        <v/>
      </c>
      <c r="J775" s="13" t="str">
        <f t="shared" ca="1" si="88"/>
        <v/>
      </c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x14ac:dyDescent="0.25">
      <c r="A776" s="24">
        <v>765</v>
      </c>
      <c r="B776" s="13">
        <f t="shared" ca="1" si="82"/>
        <v>788.37</v>
      </c>
      <c r="C776" s="13">
        <f t="shared" ca="1" si="83"/>
        <v>41.53</v>
      </c>
      <c r="D776" s="13">
        <f t="shared" ca="1" si="84"/>
        <v>829.9</v>
      </c>
      <c r="E776" s="13">
        <f ca="1">COUNTIF(D$12:D775,"&gt;"&amp;B776)</f>
        <v>54</v>
      </c>
      <c r="F776" s="1"/>
      <c r="G776" s="13" t="str">
        <f t="shared" ca="1" si="85"/>
        <v/>
      </c>
      <c r="H776" s="13" t="str">
        <f t="shared" ca="1" si="86"/>
        <v/>
      </c>
      <c r="I776" s="13" t="str">
        <f t="shared" ca="1" si="87"/>
        <v/>
      </c>
      <c r="J776" s="13" t="str">
        <f t="shared" ca="1" si="88"/>
        <v/>
      </c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x14ac:dyDescent="0.25">
      <c r="A777" s="24">
        <v>766</v>
      </c>
      <c r="B777" s="13">
        <f t="shared" ca="1" si="82"/>
        <v>789.97</v>
      </c>
      <c r="C777" s="13">
        <f t="shared" ca="1" si="83"/>
        <v>40.89</v>
      </c>
      <c r="D777" s="13">
        <f t="shared" ca="1" si="84"/>
        <v>830.86</v>
      </c>
      <c r="E777" s="13">
        <f ca="1">COUNTIF(D$12:D776,"&gt;"&amp;B777)</f>
        <v>55</v>
      </c>
      <c r="F777" s="1"/>
      <c r="G777" s="13" t="str">
        <f t="shared" ca="1" si="85"/>
        <v/>
      </c>
      <c r="H777" s="13" t="str">
        <f t="shared" ca="1" si="86"/>
        <v/>
      </c>
      <c r="I777" s="13" t="str">
        <f t="shared" ca="1" si="87"/>
        <v/>
      </c>
      <c r="J777" s="13" t="str">
        <f t="shared" ca="1" si="88"/>
        <v/>
      </c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x14ac:dyDescent="0.25">
      <c r="A778" s="24">
        <v>767</v>
      </c>
      <c r="B778" s="13">
        <f t="shared" ca="1" si="82"/>
        <v>790.05000000000007</v>
      </c>
      <c r="C778" s="13">
        <f t="shared" ca="1" si="83"/>
        <v>66.88</v>
      </c>
      <c r="D778" s="13">
        <f t="shared" ca="1" si="84"/>
        <v>856.93000000000006</v>
      </c>
      <c r="E778" s="13">
        <f ca="1">COUNTIF(D$12:D777,"&gt;"&amp;B778)</f>
        <v>56</v>
      </c>
      <c r="F778" s="1"/>
      <c r="G778" s="13" t="str">
        <f t="shared" ca="1" si="85"/>
        <v/>
      </c>
      <c r="H778" s="13" t="str">
        <f t="shared" ca="1" si="86"/>
        <v/>
      </c>
      <c r="I778" s="13" t="str">
        <f t="shared" ca="1" si="87"/>
        <v/>
      </c>
      <c r="J778" s="13" t="str">
        <f t="shared" ca="1" si="88"/>
        <v/>
      </c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x14ac:dyDescent="0.25">
      <c r="A779" s="24">
        <v>768</v>
      </c>
      <c r="B779" s="13">
        <f t="shared" ca="1" si="82"/>
        <v>790.54000000000008</v>
      </c>
      <c r="C779" s="13">
        <f t="shared" ca="1" si="83"/>
        <v>64.760000000000005</v>
      </c>
      <c r="D779" s="13">
        <f t="shared" ca="1" si="84"/>
        <v>855.30000000000007</v>
      </c>
      <c r="E779" s="13">
        <f ca="1">COUNTIF(D$12:D778,"&gt;"&amp;B779)</f>
        <v>56</v>
      </c>
      <c r="F779" s="1"/>
      <c r="G779" s="13" t="str">
        <f t="shared" ca="1" si="85"/>
        <v/>
      </c>
      <c r="H779" s="13" t="str">
        <f t="shared" ca="1" si="86"/>
        <v/>
      </c>
      <c r="I779" s="13" t="str">
        <f t="shared" ca="1" si="87"/>
        <v/>
      </c>
      <c r="J779" s="13" t="str">
        <f t="shared" ca="1" si="88"/>
        <v/>
      </c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x14ac:dyDescent="0.25">
      <c r="A780" s="24">
        <v>769</v>
      </c>
      <c r="B780" s="13">
        <f t="shared" ca="1" si="82"/>
        <v>791.48000000000013</v>
      </c>
      <c r="C780" s="13">
        <f t="shared" ca="1" si="83"/>
        <v>85.1</v>
      </c>
      <c r="D780" s="13">
        <f t="shared" ca="1" si="84"/>
        <v>876.58000000000015</v>
      </c>
      <c r="E780" s="13">
        <f ca="1">COUNTIF(D$12:D779,"&gt;"&amp;B780)</f>
        <v>56</v>
      </c>
      <c r="F780" s="1"/>
      <c r="G780" s="13" t="str">
        <f t="shared" ca="1" si="85"/>
        <v/>
      </c>
      <c r="H780" s="13" t="str">
        <f t="shared" ca="1" si="86"/>
        <v/>
      </c>
      <c r="I780" s="13" t="str">
        <f t="shared" ca="1" si="87"/>
        <v/>
      </c>
      <c r="J780" s="13" t="str">
        <f t="shared" ca="1" si="88"/>
        <v/>
      </c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x14ac:dyDescent="0.25">
      <c r="A781" s="24">
        <v>770</v>
      </c>
      <c r="B781" s="13">
        <f t="shared" ref="B781:B844" ca="1" si="89">B780+ROUND(-LN(RAND())*$C$3,2)</f>
        <v>792.53000000000009</v>
      </c>
      <c r="C781" s="13">
        <f t="shared" ref="C781:C844" ca="1" si="90">ROUND(NORMINV(RAND(),$E$3,$E$4),2)</f>
        <v>57.71</v>
      </c>
      <c r="D781" s="13">
        <f t="shared" ref="D781:D844" ca="1" si="91">B781+C781</f>
        <v>850.24000000000012</v>
      </c>
      <c r="E781" s="13">
        <f ca="1">COUNTIF(D$12:D780,"&gt;"&amp;B781)</f>
        <v>56</v>
      </c>
      <c r="F781" s="1"/>
      <c r="G781" s="13" t="str">
        <f t="shared" ref="G781:G844" ca="1" si="92">IF($D781&gt;$N$7,"",IF($E781&gt;$J$2,"-",B781))</f>
        <v/>
      </c>
      <c r="H781" s="13" t="str">
        <f t="shared" ref="H781:H844" ca="1" si="93">IF($D781&gt;$N$7,"",IF($E781&gt;$J$2,"-",C781))</f>
        <v/>
      </c>
      <c r="I781" s="13" t="str">
        <f t="shared" ref="I781:I844" ca="1" si="94">IF($D781&gt;$N$7,"",IF($E781&gt;$J$2,"-",D781))</f>
        <v/>
      </c>
      <c r="J781" s="13" t="str">
        <f t="shared" ref="J781:J844" ca="1" si="95">IF($D781&gt;$N$7,"",IF($E781&gt;$J$2,"-",E781))</f>
        <v/>
      </c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x14ac:dyDescent="0.25">
      <c r="A782" s="24">
        <v>771</v>
      </c>
      <c r="B782" s="13">
        <f t="shared" ca="1" si="89"/>
        <v>792.83</v>
      </c>
      <c r="C782" s="13">
        <f t="shared" ca="1" si="90"/>
        <v>45.61</v>
      </c>
      <c r="D782" s="13">
        <f t="shared" ca="1" si="91"/>
        <v>838.44</v>
      </c>
      <c r="E782" s="13">
        <f ca="1">COUNTIF(D$12:D781,"&gt;"&amp;B782)</f>
        <v>57</v>
      </c>
      <c r="F782" s="1"/>
      <c r="G782" s="13" t="str">
        <f t="shared" ca="1" si="92"/>
        <v/>
      </c>
      <c r="H782" s="13" t="str">
        <f t="shared" ca="1" si="93"/>
        <v/>
      </c>
      <c r="I782" s="13" t="str">
        <f t="shared" ca="1" si="94"/>
        <v/>
      </c>
      <c r="J782" s="13" t="str">
        <f t="shared" ca="1" si="95"/>
        <v/>
      </c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x14ac:dyDescent="0.25">
      <c r="A783" s="24">
        <v>772</v>
      </c>
      <c r="B783" s="13">
        <f t="shared" ca="1" si="89"/>
        <v>794.14</v>
      </c>
      <c r="C783" s="13">
        <f t="shared" ca="1" si="90"/>
        <v>58.38</v>
      </c>
      <c r="D783" s="13">
        <f t="shared" ca="1" si="91"/>
        <v>852.52</v>
      </c>
      <c r="E783" s="13">
        <f ca="1">COUNTIF(D$12:D782,"&gt;"&amp;B783)</f>
        <v>58</v>
      </c>
      <c r="F783" s="1"/>
      <c r="G783" s="13" t="str">
        <f t="shared" ca="1" si="92"/>
        <v/>
      </c>
      <c r="H783" s="13" t="str">
        <f t="shared" ca="1" si="93"/>
        <v/>
      </c>
      <c r="I783" s="13" t="str">
        <f t="shared" ca="1" si="94"/>
        <v/>
      </c>
      <c r="J783" s="13" t="str">
        <f t="shared" ca="1" si="95"/>
        <v/>
      </c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x14ac:dyDescent="0.25">
      <c r="A784" s="24">
        <v>773</v>
      </c>
      <c r="B784" s="13">
        <f t="shared" ca="1" si="89"/>
        <v>794.33</v>
      </c>
      <c r="C784" s="13">
        <f t="shared" ca="1" si="90"/>
        <v>45.94</v>
      </c>
      <c r="D784" s="13">
        <f t="shared" ca="1" si="91"/>
        <v>840.27</v>
      </c>
      <c r="E784" s="13">
        <f ca="1">COUNTIF(D$12:D783,"&gt;"&amp;B784)</f>
        <v>59</v>
      </c>
      <c r="F784" s="1"/>
      <c r="G784" s="13" t="str">
        <f t="shared" ca="1" si="92"/>
        <v/>
      </c>
      <c r="H784" s="13" t="str">
        <f t="shared" ca="1" si="93"/>
        <v/>
      </c>
      <c r="I784" s="13" t="str">
        <f t="shared" ca="1" si="94"/>
        <v/>
      </c>
      <c r="J784" s="13" t="str">
        <f t="shared" ca="1" si="95"/>
        <v/>
      </c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x14ac:dyDescent="0.25">
      <c r="A785" s="24">
        <v>774</v>
      </c>
      <c r="B785" s="13">
        <f t="shared" ca="1" si="89"/>
        <v>799.16000000000008</v>
      </c>
      <c r="C785" s="13">
        <f t="shared" ca="1" si="90"/>
        <v>63.39</v>
      </c>
      <c r="D785" s="13">
        <f t="shared" ca="1" si="91"/>
        <v>862.55000000000007</v>
      </c>
      <c r="E785" s="13">
        <f ca="1">COUNTIF(D$12:D784,"&gt;"&amp;B785)</f>
        <v>58</v>
      </c>
      <c r="F785" s="1"/>
      <c r="G785" s="13" t="str">
        <f t="shared" ca="1" si="92"/>
        <v/>
      </c>
      <c r="H785" s="13" t="str">
        <f t="shared" ca="1" si="93"/>
        <v/>
      </c>
      <c r="I785" s="13" t="str">
        <f t="shared" ca="1" si="94"/>
        <v/>
      </c>
      <c r="J785" s="13" t="str">
        <f t="shared" ca="1" si="95"/>
        <v/>
      </c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x14ac:dyDescent="0.25">
      <c r="A786" s="24">
        <v>775</v>
      </c>
      <c r="B786" s="13">
        <f t="shared" ca="1" si="89"/>
        <v>800.19</v>
      </c>
      <c r="C786" s="13">
        <f t="shared" ca="1" si="90"/>
        <v>78.069999999999993</v>
      </c>
      <c r="D786" s="13">
        <f t="shared" ca="1" si="91"/>
        <v>878.26</v>
      </c>
      <c r="E786" s="13">
        <f ca="1">COUNTIF(D$12:D785,"&gt;"&amp;B786)</f>
        <v>58</v>
      </c>
      <c r="F786" s="1"/>
      <c r="G786" s="13" t="str">
        <f t="shared" ca="1" si="92"/>
        <v/>
      </c>
      <c r="H786" s="13" t="str">
        <f t="shared" ca="1" si="93"/>
        <v/>
      </c>
      <c r="I786" s="13" t="str">
        <f t="shared" ca="1" si="94"/>
        <v/>
      </c>
      <c r="J786" s="13" t="str">
        <f t="shared" ca="1" si="95"/>
        <v/>
      </c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x14ac:dyDescent="0.25">
      <c r="A787" s="24">
        <v>776</v>
      </c>
      <c r="B787" s="13">
        <f t="shared" ca="1" si="89"/>
        <v>800.80000000000007</v>
      </c>
      <c r="C787" s="13">
        <f t="shared" ca="1" si="90"/>
        <v>71.72</v>
      </c>
      <c r="D787" s="13">
        <f t="shared" ca="1" si="91"/>
        <v>872.5200000000001</v>
      </c>
      <c r="E787" s="13">
        <f ca="1">COUNTIF(D$12:D786,"&gt;"&amp;B787)</f>
        <v>58</v>
      </c>
      <c r="F787" s="1"/>
      <c r="G787" s="13" t="str">
        <f t="shared" ca="1" si="92"/>
        <v/>
      </c>
      <c r="H787" s="13" t="str">
        <f t="shared" ca="1" si="93"/>
        <v/>
      </c>
      <c r="I787" s="13" t="str">
        <f t="shared" ca="1" si="94"/>
        <v/>
      </c>
      <c r="J787" s="13" t="str">
        <f t="shared" ca="1" si="95"/>
        <v/>
      </c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x14ac:dyDescent="0.25">
      <c r="A788" s="24">
        <v>777</v>
      </c>
      <c r="B788" s="13">
        <f t="shared" ca="1" si="89"/>
        <v>801.08</v>
      </c>
      <c r="C788" s="13">
        <f t="shared" ca="1" si="90"/>
        <v>43.51</v>
      </c>
      <c r="D788" s="13">
        <f t="shared" ca="1" si="91"/>
        <v>844.59</v>
      </c>
      <c r="E788" s="13">
        <f ca="1">COUNTIF(D$12:D787,"&gt;"&amp;B788)</f>
        <v>59</v>
      </c>
      <c r="F788" s="1"/>
      <c r="G788" s="13" t="str">
        <f t="shared" ca="1" si="92"/>
        <v/>
      </c>
      <c r="H788" s="13" t="str">
        <f t="shared" ca="1" si="93"/>
        <v/>
      </c>
      <c r="I788" s="13" t="str">
        <f t="shared" ca="1" si="94"/>
        <v/>
      </c>
      <c r="J788" s="13" t="str">
        <f t="shared" ca="1" si="95"/>
        <v/>
      </c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x14ac:dyDescent="0.25">
      <c r="A789" s="24">
        <v>778</v>
      </c>
      <c r="B789" s="13">
        <f t="shared" ca="1" si="89"/>
        <v>801.71</v>
      </c>
      <c r="C789" s="13">
        <f t="shared" ca="1" si="90"/>
        <v>57.58</v>
      </c>
      <c r="D789" s="13">
        <f t="shared" ca="1" si="91"/>
        <v>859.29000000000008</v>
      </c>
      <c r="E789" s="13">
        <f ca="1">COUNTIF(D$12:D788,"&gt;"&amp;B789)</f>
        <v>59</v>
      </c>
      <c r="F789" s="1"/>
      <c r="G789" s="13" t="str">
        <f t="shared" ca="1" si="92"/>
        <v/>
      </c>
      <c r="H789" s="13" t="str">
        <f t="shared" ca="1" si="93"/>
        <v/>
      </c>
      <c r="I789" s="13" t="str">
        <f t="shared" ca="1" si="94"/>
        <v/>
      </c>
      <c r="J789" s="13" t="str">
        <f t="shared" ca="1" si="95"/>
        <v/>
      </c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x14ac:dyDescent="0.25">
      <c r="A790" s="24">
        <v>779</v>
      </c>
      <c r="B790" s="13">
        <f t="shared" ca="1" si="89"/>
        <v>802.83</v>
      </c>
      <c r="C790" s="13">
        <f t="shared" ca="1" si="90"/>
        <v>66.22</v>
      </c>
      <c r="D790" s="13">
        <f t="shared" ca="1" si="91"/>
        <v>869.05000000000007</v>
      </c>
      <c r="E790" s="13">
        <f ca="1">COUNTIF(D$12:D789,"&gt;"&amp;B790)</f>
        <v>60</v>
      </c>
      <c r="F790" s="1"/>
      <c r="G790" s="13" t="str">
        <f t="shared" ca="1" si="92"/>
        <v/>
      </c>
      <c r="H790" s="13" t="str">
        <f t="shared" ca="1" si="93"/>
        <v/>
      </c>
      <c r="I790" s="13" t="str">
        <f t="shared" ca="1" si="94"/>
        <v/>
      </c>
      <c r="J790" s="13" t="str">
        <f t="shared" ca="1" si="95"/>
        <v/>
      </c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x14ac:dyDescent="0.25">
      <c r="A791" s="24">
        <v>780</v>
      </c>
      <c r="B791" s="13">
        <f t="shared" ca="1" si="89"/>
        <v>803.6</v>
      </c>
      <c r="C791" s="13">
        <f t="shared" ca="1" si="90"/>
        <v>43.32</v>
      </c>
      <c r="D791" s="13">
        <f t="shared" ca="1" si="91"/>
        <v>846.92000000000007</v>
      </c>
      <c r="E791" s="13">
        <f ca="1">COUNTIF(D$12:D790,"&gt;"&amp;B791)</f>
        <v>59</v>
      </c>
      <c r="F791" s="1"/>
      <c r="G791" s="13" t="str">
        <f t="shared" ca="1" si="92"/>
        <v/>
      </c>
      <c r="H791" s="13" t="str">
        <f t="shared" ca="1" si="93"/>
        <v/>
      </c>
      <c r="I791" s="13" t="str">
        <f t="shared" ca="1" si="94"/>
        <v/>
      </c>
      <c r="J791" s="13" t="str">
        <f t="shared" ca="1" si="95"/>
        <v/>
      </c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x14ac:dyDescent="0.25">
      <c r="A792" s="24">
        <v>781</v>
      </c>
      <c r="B792" s="13">
        <f t="shared" ca="1" si="89"/>
        <v>804.09</v>
      </c>
      <c r="C792" s="13">
        <f t="shared" ca="1" si="90"/>
        <v>33.74</v>
      </c>
      <c r="D792" s="13">
        <f t="shared" ca="1" si="91"/>
        <v>837.83</v>
      </c>
      <c r="E792" s="13">
        <f ca="1">COUNTIF(D$12:D791,"&gt;"&amp;B792)</f>
        <v>59</v>
      </c>
      <c r="F792" s="1"/>
      <c r="G792" s="13" t="str">
        <f t="shared" ca="1" si="92"/>
        <v/>
      </c>
      <c r="H792" s="13" t="str">
        <f t="shared" ca="1" si="93"/>
        <v/>
      </c>
      <c r="I792" s="13" t="str">
        <f t="shared" ca="1" si="94"/>
        <v/>
      </c>
      <c r="J792" s="13" t="str">
        <f t="shared" ca="1" si="95"/>
        <v/>
      </c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x14ac:dyDescent="0.25">
      <c r="A793" s="24">
        <v>782</v>
      </c>
      <c r="B793" s="13">
        <f t="shared" ca="1" si="89"/>
        <v>806.88</v>
      </c>
      <c r="C793" s="13">
        <f t="shared" ca="1" si="90"/>
        <v>63.45</v>
      </c>
      <c r="D793" s="13">
        <f t="shared" ca="1" si="91"/>
        <v>870.33</v>
      </c>
      <c r="E793" s="13">
        <f ca="1">COUNTIF(D$12:D792,"&gt;"&amp;B793)</f>
        <v>56</v>
      </c>
      <c r="F793" s="1"/>
      <c r="G793" s="13" t="str">
        <f t="shared" ca="1" si="92"/>
        <v/>
      </c>
      <c r="H793" s="13" t="str">
        <f t="shared" ca="1" si="93"/>
        <v/>
      </c>
      <c r="I793" s="13" t="str">
        <f t="shared" ca="1" si="94"/>
        <v/>
      </c>
      <c r="J793" s="13" t="str">
        <f t="shared" ca="1" si="95"/>
        <v/>
      </c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x14ac:dyDescent="0.25">
      <c r="A794" s="24">
        <v>783</v>
      </c>
      <c r="B794" s="13">
        <f t="shared" ca="1" si="89"/>
        <v>807.17</v>
      </c>
      <c r="C794" s="13">
        <f t="shared" ca="1" si="90"/>
        <v>80.55</v>
      </c>
      <c r="D794" s="13">
        <f t="shared" ca="1" si="91"/>
        <v>887.71999999999991</v>
      </c>
      <c r="E794" s="13">
        <f ca="1">COUNTIF(D$12:D793,"&gt;"&amp;B794)</f>
        <v>57</v>
      </c>
      <c r="F794" s="1"/>
      <c r="G794" s="13" t="str">
        <f t="shared" ca="1" si="92"/>
        <v/>
      </c>
      <c r="H794" s="13" t="str">
        <f t="shared" ca="1" si="93"/>
        <v/>
      </c>
      <c r="I794" s="13" t="str">
        <f t="shared" ca="1" si="94"/>
        <v/>
      </c>
      <c r="J794" s="13" t="str">
        <f t="shared" ca="1" si="95"/>
        <v/>
      </c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x14ac:dyDescent="0.25">
      <c r="A795" s="24">
        <v>784</v>
      </c>
      <c r="B795" s="13">
        <f t="shared" ca="1" si="89"/>
        <v>808.64</v>
      </c>
      <c r="C795" s="13">
        <f t="shared" ca="1" si="90"/>
        <v>37.520000000000003</v>
      </c>
      <c r="D795" s="13">
        <f t="shared" ca="1" si="91"/>
        <v>846.16</v>
      </c>
      <c r="E795" s="13">
        <f ca="1">COUNTIF(D$12:D794,"&gt;"&amp;B795)</f>
        <v>55</v>
      </c>
      <c r="F795" s="1"/>
      <c r="G795" s="13" t="str">
        <f t="shared" ca="1" si="92"/>
        <v/>
      </c>
      <c r="H795" s="13" t="str">
        <f t="shared" ca="1" si="93"/>
        <v/>
      </c>
      <c r="I795" s="13" t="str">
        <f t="shared" ca="1" si="94"/>
        <v/>
      </c>
      <c r="J795" s="13" t="str">
        <f t="shared" ca="1" si="95"/>
        <v/>
      </c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x14ac:dyDescent="0.25">
      <c r="A796" s="24">
        <v>785</v>
      </c>
      <c r="B796" s="13">
        <f t="shared" ca="1" si="89"/>
        <v>809.39</v>
      </c>
      <c r="C796" s="13">
        <f t="shared" ca="1" si="90"/>
        <v>48.19</v>
      </c>
      <c r="D796" s="13">
        <f t="shared" ca="1" si="91"/>
        <v>857.57999999999993</v>
      </c>
      <c r="E796" s="13">
        <f ca="1">COUNTIF(D$12:D795,"&gt;"&amp;B796)</f>
        <v>55</v>
      </c>
      <c r="F796" s="1"/>
      <c r="G796" s="13" t="str">
        <f t="shared" ca="1" si="92"/>
        <v/>
      </c>
      <c r="H796" s="13" t="str">
        <f t="shared" ca="1" si="93"/>
        <v/>
      </c>
      <c r="I796" s="13" t="str">
        <f t="shared" ca="1" si="94"/>
        <v/>
      </c>
      <c r="J796" s="13" t="str">
        <f t="shared" ca="1" si="95"/>
        <v/>
      </c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x14ac:dyDescent="0.25">
      <c r="A797" s="24">
        <v>786</v>
      </c>
      <c r="B797" s="13">
        <f t="shared" ca="1" si="89"/>
        <v>811.71</v>
      </c>
      <c r="C797" s="13">
        <f t="shared" ca="1" si="90"/>
        <v>47.79</v>
      </c>
      <c r="D797" s="13">
        <f t="shared" ca="1" si="91"/>
        <v>859.5</v>
      </c>
      <c r="E797" s="13">
        <f ca="1">COUNTIF(D$12:D796,"&gt;"&amp;B797)</f>
        <v>55</v>
      </c>
      <c r="F797" s="1"/>
      <c r="G797" s="13" t="str">
        <f t="shared" ca="1" si="92"/>
        <v/>
      </c>
      <c r="H797" s="13" t="str">
        <f t="shared" ca="1" si="93"/>
        <v/>
      </c>
      <c r="I797" s="13" t="str">
        <f t="shared" ca="1" si="94"/>
        <v/>
      </c>
      <c r="J797" s="13" t="str">
        <f t="shared" ca="1" si="95"/>
        <v/>
      </c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x14ac:dyDescent="0.25">
      <c r="A798" s="24">
        <v>787</v>
      </c>
      <c r="B798" s="13">
        <f t="shared" ca="1" si="89"/>
        <v>811.84</v>
      </c>
      <c r="C798" s="13">
        <f t="shared" ca="1" si="90"/>
        <v>78.41</v>
      </c>
      <c r="D798" s="13">
        <f t="shared" ca="1" si="91"/>
        <v>890.25</v>
      </c>
      <c r="E798" s="13">
        <f ca="1">COUNTIF(D$12:D797,"&gt;"&amp;B798)</f>
        <v>56</v>
      </c>
      <c r="F798" s="1"/>
      <c r="G798" s="13" t="str">
        <f t="shared" ca="1" si="92"/>
        <v/>
      </c>
      <c r="H798" s="13" t="str">
        <f t="shared" ca="1" si="93"/>
        <v/>
      </c>
      <c r="I798" s="13" t="str">
        <f t="shared" ca="1" si="94"/>
        <v/>
      </c>
      <c r="J798" s="13" t="str">
        <f t="shared" ca="1" si="95"/>
        <v/>
      </c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x14ac:dyDescent="0.25">
      <c r="A799" s="24">
        <v>788</v>
      </c>
      <c r="B799" s="13">
        <f t="shared" ca="1" si="89"/>
        <v>813.34</v>
      </c>
      <c r="C799" s="13">
        <f t="shared" ca="1" si="90"/>
        <v>53.31</v>
      </c>
      <c r="D799" s="13">
        <f t="shared" ca="1" si="91"/>
        <v>866.65000000000009</v>
      </c>
      <c r="E799" s="13">
        <f ca="1">COUNTIF(D$12:D798,"&gt;"&amp;B799)</f>
        <v>53</v>
      </c>
      <c r="F799" s="1"/>
      <c r="G799" s="13" t="str">
        <f t="shared" ca="1" si="92"/>
        <v/>
      </c>
      <c r="H799" s="13" t="str">
        <f t="shared" ca="1" si="93"/>
        <v/>
      </c>
      <c r="I799" s="13" t="str">
        <f t="shared" ca="1" si="94"/>
        <v/>
      </c>
      <c r="J799" s="13" t="str">
        <f t="shared" ca="1" si="95"/>
        <v/>
      </c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x14ac:dyDescent="0.25">
      <c r="A800" s="24">
        <v>789</v>
      </c>
      <c r="B800" s="13">
        <f t="shared" ca="1" si="89"/>
        <v>813.35</v>
      </c>
      <c r="C800" s="13">
        <f t="shared" ca="1" si="90"/>
        <v>78.41</v>
      </c>
      <c r="D800" s="13">
        <f t="shared" ca="1" si="91"/>
        <v>891.76</v>
      </c>
      <c r="E800" s="13">
        <f ca="1">COUNTIF(D$12:D799,"&gt;"&amp;B800)</f>
        <v>54</v>
      </c>
      <c r="F800" s="1"/>
      <c r="G800" s="13" t="str">
        <f t="shared" ca="1" si="92"/>
        <v/>
      </c>
      <c r="H800" s="13" t="str">
        <f t="shared" ca="1" si="93"/>
        <v/>
      </c>
      <c r="I800" s="13" t="str">
        <f t="shared" ca="1" si="94"/>
        <v/>
      </c>
      <c r="J800" s="13" t="str">
        <f t="shared" ca="1" si="95"/>
        <v/>
      </c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x14ac:dyDescent="0.25">
      <c r="A801" s="24">
        <v>790</v>
      </c>
      <c r="B801" s="13">
        <f t="shared" ca="1" si="89"/>
        <v>815.38</v>
      </c>
      <c r="C801" s="13">
        <f t="shared" ca="1" si="90"/>
        <v>38.19</v>
      </c>
      <c r="D801" s="13">
        <f t="shared" ca="1" si="91"/>
        <v>853.56999999999994</v>
      </c>
      <c r="E801" s="13">
        <f ca="1">COUNTIF(D$12:D800,"&gt;"&amp;B801)</f>
        <v>50</v>
      </c>
      <c r="F801" s="1"/>
      <c r="G801" s="13" t="str">
        <f t="shared" ca="1" si="92"/>
        <v/>
      </c>
      <c r="H801" s="13" t="str">
        <f t="shared" ca="1" si="93"/>
        <v/>
      </c>
      <c r="I801" s="13" t="str">
        <f t="shared" ca="1" si="94"/>
        <v/>
      </c>
      <c r="J801" s="13" t="str">
        <f t="shared" ca="1" si="95"/>
        <v/>
      </c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x14ac:dyDescent="0.25">
      <c r="A802" s="24">
        <v>791</v>
      </c>
      <c r="B802" s="13">
        <f t="shared" ca="1" si="89"/>
        <v>815.38</v>
      </c>
      <c r="C802" s="13">
        <f t="shared" ca="1" si="90"/>
        <v>53.46</v>
      </c>
      <c r="D802" s="13">
        <f t="shared" ca="1" si="91"/>
        <v>868.84</v>
      </c>
      <c r="E802" s="13">
        <f ca="1">COUNTIF(D$12:D801,"&gt;"&amp;B802)</f>
        <v>51</v>
      </c>
      <c r="F802" s="1"/>
      <c r="G802" s="13" t="str">
        <f t="shared" ca="1" si="92"/>
        <v/>
      </c>
      <c r="H802" s="13" t="str">
        <f t="shared" ca="1" si="93"/>
        <v/>
      </c>
      <c r="I802" s="13" t="str">
        <f t="shared" ca="1" si="94"/>
        <v/>
      </c>
      <c r="J802" s="13" t="str">
        <f t="shared" ca="1" si="95"/>
        <v/>
      </c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x14ac:dyDescent="0.25">
      <c r="A803" s="24">
        <v>792</v>
      </c>
      <c r="B803" s="13">
        <f t="shared" ca="1" si="89"/>
        <v>818.07</v>
      </c>
      <c r="C803" s="13">
        <f t="shared" ca="1" si="90"/>
        <v>75.13</v>
      </c>
      <c r="D803" s="13">
        <f t="shared" ca="1" si="91"/>
        <v>893.2</v>
      </c>
      <c r="E803" s="13">
        <f ca="1">COUNTIF(D$12:D802,"&gt;"&amp;B803)</f>
        <v>51</v>
      </c>
      <c r="F803" s="1"/>
      <c r="G803" s="13" t="str">
        <f t="shared" ca="1" si="92"/>
        <v/>
      </c>
      <c r="H803" s="13" t="str">
        <f t="shared" ca="1" si="93"/>
        <v/>
      </c>
      <c r="I803" s="13" t="str">
        <f t="shared" ca="1" si="94"/>
        <v/>
      </c>
      <c r="J803" s="13" t="str">
        <f t="shared" ca="1" si="95"/>
        <v/>
      </c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x14ac:dyDescent="0.25">
      <c r="A804" s="24">
        <v>793</v>
      </c>
      <c r="B804" s="13">
        <f t="shared" ca="1" si="89"/>
        <v>820.55000000000007</v>
      </c>
      <c r="C804" s="13">
        <f t="shared" ca="1" si="90"/>
        <v>36</v>
      </c>
      <c r="D804" s="13">
        <f t="shared" ca="1" si="91"/>
        <v>856.55000000000007</v>
      </c>
      <c r="E804" s="13">
        <f ca="1">COUNTIF(D$12:D803,"&gt;"&amp;B804)</f>
        <v>50</v>
      </c>
      <c r="F804" s="1"/>
      <c r="G804" s="13" t="str">
        <f t="shared" ca="1" si="92"/>
        <v/>
      </c>
      <c r="H804" s="13" t="str">
        <f t="shared" ca="1" si="93"/>
        <v/>
      </c>
      <c r="I804" s="13" t="str">
        <f t="shared" ca="1" si="94"/>
        <v/>
      </c>
      <c r="J804" s="13" t="str">
        <f t="shared" ca="1" si="95"/>
        <v/>
      </c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x14ac:dyDescent="0.25">
      <c r="A805" s="24">
        <v>794</v>
      </c>
      <c r="B805" s="13">
        <f t="shared" ca="1" si="89"/>
        <v>820.61</v>
      </c>
      <c r="C805" s="13">
        <f t="shared" ca="1" si="90"/>
        <v>65.2</v>
      </c>
      <c r="D805" s="13">
        <f t="shared" ca="1" si="91"/>
        <v>885.81000000000006</v>
      </c>
      <c r="E805" s="13">
        <f ca="1">COUNTIF(D$12:D804,"&gt;"&amp;B805)</f>
        <v>50</v>
      </c>
      <c r="F805" s="1"/>
      <c r="G805" s="13" t="str">
        <f t="shared" ca="1" si="92"/>
        <v/>
      </c>
      <c r="H805" s="13" t="str">
        <f t="shared" ca="1" si="93"/>
        <v/>
      </c>
      <c r="I805" s="13" t="str">
        <f t="shared" ca="1" si="94"/>
        <v/>
      </c>
      <c r="J805" s="13" t="str">
        <f t="shared" ca="1" si="95"/>
        <v/>
      </c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x14ac:dyDescent="0.25">
      <c r="A806" s="24">
        <v>795</v>
      </c>
      <c r="B806" s="13">
        <f t="shared" ca="1" si="89"/>
        <v>822.97</v>
      </c>
      <c r="C806" s="13">
        <f t="shared" ca="1" si="90"/>
        <v>65.28</v>
      </c>
      <c r="D806" s="13">
        <f t="shared" ca="1" si="91"/>
        <v>888.25</v>
      </c>
      <c r="E806" s="13">
        <f ca="1">COUNTIF(D$12:D805,"&gt;"&amp;B806)</f>
        <v>48</v>
      </c>
      <c r="F806" s="1"/>
      <c r="G806" s="13" t="str">
        <f t="shared" ca="1" si="92"/>
        <v/>
      </c>
      <c r="H806" s="13" t="str">
        <f t="shared" ca="1" si="93"/>
        <v/>
      </c>
      <c r="I806" s="13" t="str">
        <f t="shared" ca="1" si="94"/>
        <v/>
      </c>
      <c r="J806" s="13" t="str">
        <f t="shared" ca="1" si="95"/>
        <v/>
      </c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x14ac:dyDescent="0.25">
      <c r="A807" s="24">
        <v>796</v>
      </c>
      <c r="B807" s="13">
        <f t="shared" ca="1" si="89"/>
        <v>822.98</v>
      </c>
      <c r="C807" s="13">
        <f t="shared" ca="1" si="90"/>
        <v>61.12</v>
      </c>
      <c r="D807" s="13">
        <f t="shared" ca="1" si="91"/>
        <v>884.1</v>
      </c>
      <c r="E807" s="13">
        <f ca="1">COUNTIF(D$12:D806,"&gt;"&amp;B807)</f>
        <v>49</v>
      </c>
      <c r="F807" s="1"/>
      <c r="G807" s="13" t="str">
        <f t="shared" ca="1" si="92"/>
        <v/>
      </c>
      <c r="H807" s="13" t="str">
        <f t="shared" ca="1" si="93"/>
        <v/>
      </c>
      <c r="I807" s="13" t="str">
        <f t="shared" ca="1" si="94"/>
        <v/>
      </c>
      <c r="J807" s="13" t="str">
        <f t="shared" ca="1" si="95"/>
        <v/>
      </c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x14ac:dyDescent="0.25">
      <c r="A808" s="24">
        <v>797</v>
      </c>
      <c r="B808" s="13">
        <f t="shared" ca="1" si="89"/>
        <v>823.77</v>
      </c>
      <c r="C808" s="13">
        <f t="shared" ca="1" si="90"/>
        <v>55.69</v>
      </c>
      <c r="D808" s="13">
        <f t="shared" ca="1" si="91"/>
        <v>879.46</v>
      </c>
      <c r="E808" s="13">
        <f ca="1">COUNTIF(D$12:D807,"&gt;"&amp;B808)</f>
        <v>50</v>
      </c>
      <c r="F808" s="1"/>
      <c r="G808" s="13" t="str">
        <f t="shared" ca="1" si="92"/>
        <v/>
      </c>
      <c r="H808" s="13" t="str">
        <f t="shared" ca="1" si="93"/>
        <v/>
      </c>
      <c r="I808" s="13" t="str">
        <f t="shared" ca="1" si="94"/>
        <v/>
      </c>
      <c r="J808" s="13" t="str">
        <f t="shared" ca="1" si="95"/>
        <v/>
      </c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x14ac:dyDescent="0.25">
      <c r="A809" s="24">
        <v>798</v>
      </c>
      <c r="B809" s="13">
        <f t="shared" ca="1" si="89"/>
        <v>823.82999999999993</v>
      </c>
      <c r="C809" s="13">
        <f t="shared" ca="1" si="90"/>
        <v>57.55</v>
      </c>
      <c r="D809" s="13">
        <f t="shared" ca="1" si="91"/>
        <v>881.37999999999988</v>
      </c>
      <c r="E809" s="13">
        <f ca="1">COUNTIF(D$12:D808,"&gt;"&amp;B809)</f>
        <v>51</v>
      </c>
      <c r="F809" s="1"/>
      <c r="G809" s="13" t="str">
        <f t="shared" ca="1" si="92"/>
        <v/>
      </c>
      <c r="H809" s="13" t="str">
        <f t="shared" ca="1" si="93"/>
        <v/>
      </c>
      <c r="I809" s="13" t="str">
        <f t="shared" ca="1" si="94"/>
        <v/>
      </c>
      <c r="J809" s="13" t="str">
        <f t="shared" ca="1" si="95"/>
        <v/>
      </c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x14ac:dyDescent="0.25">
      <c r="A810" s="24">
        <v>799</v>
      </c>
      <c r="B810" s="13">
        <f t="shared" ca="1" si="89"/>
        <v>824.93999999999994</v>
      </c>
      <c r="C810" s="13">
        <f t="shared" ca="1" si="90"/>
        <v>67.19</v>
      </c>
      <c r="D810" s="13">
        <f t="shared" ca="1" si="91"/>
        <v>892.12999999999988</v>
      </c>
      <c r="E810" s="13">
        <f ca="1">COUNTIF(D$12:D809,"&gt;"&amp;B810)</f>
        <v>51</v>
      </c>
      <c r="F810" s="1"/>
      <c r="G810" s="13" t="str">
        <f t="shared" ca="1" si="92"/>
        <v/>
      </c>
      <c r="H810" s="13" t="str">
        <f t="shared" ca="1" si="93"/>
        <v/>
      </c>
      <c r="I810" s="13" t="str">
        <f t="shared" ca="1" si="94"/>
        <v/>
      </c>
      <c r="J810" s="13" t="str">
        <f t="shared" ca="1" si="95"/>
        <v/>
      </c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x14ac:dyDescent="0.25">
      <c r="A811" s="24">
        <v>800</v>
      </c>
      <c r="B811" s="13">
        <f t="shared" ca="1" si="89"/>
        <v>825.65</v>
      </c>
      <c r="C811" s="13">
        <f t="shared" ca="1" si="90"/>
        <v>68.87</v>
      </c>
      <c r="D811" s="13">
        <f t="shared" ca="1" si="91"/>
        <v>894.52</v>
      </c>
      <c r="E811" s="13">
        <f ca="1">COUNTIF(D$12:D810,"&gt;"&amp;B811)</f>
        <v>51</v>
      </c>
      <c r="F811" s="1"/>
      <c r="G811" s="13" t="str">
        <f t="shared" ca="1" si="92"/>
        <v/>
      </c>
      <c r="H811" s="13" t="str">
        <f t="shared" ca="1" si="93"/>
        <v/>
      </c>
      <c r="I811" s="13" t="str">
        <f t="shared" ca="1" si="94"/>
        <v/>
      </c>
      <c r="J811" s="13" t="str">
        <f t="shared" ca="1" si="95"/>
        <v/>
      </c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x14ac:dyDescent="0.25">
      <c r="A812" s="24">
        <v>801</v>
      </c>
      <c r="B812" s="13">
        <f t="shared" ca="1" si="89"/>
        <v>826.02</v>
      </c>
      <c r="C812" s="13">
        <f t="shared" ca="1" si="90"/>
        <v>44.82</v>
      </c>
      <c r="D812" s="13">
        <f t="shared" ca="1" si="91"/>
        <v>870.84</v>
      </c>
      <c r="E812" s="13">
        <f ca="1">COUNTIF(D$12:D811,"&gt;"&amp;B812)</f>
        <v>52</v>
      </c>
      <c r="F812" s="1"/>
      <c r="G812" s="13" t="str">
        <f t="shared" ca="1" si="92"/>
        <v/>
      </c>
      <c r="H812" s="13" t="str">
        <f t="shared" ca="1" si="93"/>
        <v/>
      </c>
      <c r="I812" s="13" t="str">
        <f t="shared" ca="1" si="94"/>
        <v/>
      </c>
      <c r="J812" s="13" t="str">
        <f t="shared" ca="1" si="95"/>
        <v/>
      </c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x14ac:dyDescent="0.25">
      <c r="A813" s="24">
        <v>802</v>
      </c>
      <c r="B813" s="13">
        <f t="shared" ca="1" si="89"/>
        <v>826.68999999999994</v>
      </c>
      <c r="C813" s="13">
        <f t="shared" ca="1" si="90"/>
        <v>62.56</v>
      </c>
      <c r="D813" s="13">
        <f t="shared" ca="1" si="91"/>
        <v>889.25</v>
      </c>
      <c r="E813" s="13">
        <f ca="1">COUNTIF(D$12:D812,"&gt;"&amp;B813)</f>
        <v>52</v>
      </c>
      <c r="F813" s="1"/>
      <c r="G813" s="13" t="str">
        <f t="shared" ca="1" si="92"/>
        <v/>
      </c>
      <c r="H813" s="13" t="str">
        <f t="shared" ca="1" si="93"/>
        <v/>
      </c>
      <c r="I813" s="13" t="str">
        <f t="shared" ca="1" si="94"/>
        <v/>
      </c>
      <c r="J813" s="13" t="str">
        <f t="shared" ca="1" si="95"/>
        <v/>
      </c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x14ac:dyDescent="0.25">
      <c r="A814" s="24">
        <v>803</v>
      </c>
      <c r="B814" s="13">
        <f t="shared" ca="1" si="89"/>
        <v>826.95999999999992</v>
      </c>
      <c r="C814" s="13">
        <f t="shared" ca="1" si="90"/>
        <v>40.840000000000003</v>
      </c>
      <c r="D814" s="13">
        <f t="shared" ca="1" si="91"/>
        <v>867.8</v>
      </c>
      <c r="E814" s="13">
        <f ca="1">COUNTIF(D$12:D813,"&gt;"&amp;B814)</f>
        <v>52</v>
      </c>
      <c r="F814" s="1"/>
      <c r="G814" s="13" t="str">
        <f t="shared" ca="1" si="92"/>
        <v/>
      </c>
      <c r="H814" s="13" t="str">
        <f t="shared" ca="1" si="93"/>
        <v/>
      </c>
      <c r="I814" s="13" t="str">
        <f t="shared" ca="1" si="94"/>
        <v/>
      </c>
      <c r="J814" s="13" t="str">
        <f t="shared" ca="1" si="95"/>
        <v/>
      </c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x14ac:dyDescent="0.25">
      <c r="A815" s="24">
        <v>804</v>
      </c>
      <c r="B815" s="13">
        <f t="shared" ca="1" si="89"/>
        <v>827.3</v>
      </c>
      <c r="C815" s="13">
        <f t="shared" ca="1" si="90"/>
        <v>61.36</v>
      </c>
      <c r="D815" s="13">
        <f t="shared" ca="1" si="91"/>
        <v>888.66</v>
      </c>
      <c r="E815" s="13">
        <f ca="1">COUNTIF(D$12:D814,"&gt;"&amp;B815)</f>
        <v>53</v>
      </c>
      <c r="F815" s="1"/>
      <c r="G815" s="13" t="str">
        <f t="shared" ca="1" si="92"/>
        <v/>
      </c>
      <c r="H815" s="13" t="str">
        <f t="shared" ca="1" si="93"/>
        <v/>
      </c>
      <c r="I815" s="13" t="str">
        <f t="shared" ca="1" si="94"/>
        <v/>
      </c>
      <c r="J815" s="13" t="str">
        <f t="shared" ca="1" si="95"/>
        <v/>
      </c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x14ac:dyDescent="0.25">
      <c r="A816" s="24">
        <v>805</v>
      </c>
      <c r="B816" s="13">
        <f t="shared" ca="1" si="89"/>
        <v>827.51</v>
      </c>
      <c r="C816" s="13">
        <f t="shared" ca="1" si="90"/>
        <v>68.66</v>
      </c>
      <c r="D816" s="13">
        <f t="shared" ca="1" si="91"/>
        <v>896.17</v>
      </c>
      <c r="E816" s="13">
        <f ca="1">COUNTIF(D$12:D815,"&gt;"&amp;B816)</f>
        <v>54</v>
      </c>
      <c r="F816" s="1"/>
      <c r="G816" s="13" t="str">
        <f t="shared" ca="1" si="92"/>
        <v/>
      </c>
      <c r="H816" s="13" t="str">
        <f t="shared" ca="1" si="93"/>
        <v/>
      </c>
      <c r="I816" s="13" t="str">
        <f t="shared" ca="1" si="94"/>
        <v/>
      </c>
      <c r="J816" s="13" t="str">
        <f t="shared" ca="1" si="95"/>
        <v/>
      </c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x14ac:dyDescent="0.25">
      <c r="A817" s="24">
        <v>806</v>
      </c>
      <c r="B817" s="13">
        <f t="shared" ca="1" si="89"/>
        <v>829.36</v>
      </c>
      <c r="C817" s="13">
        <f t="shared" ca="1" si="90"/>
        <v>53.19</v>
      </c>
      <c r="D817" s="13">
        <f t="shared" ca="1" si="91"/>
        <v>882.55</v>
      </c>
      <c r="E817" s="13">
        <f ca="1">COUNTIF(D$12:D816,"&gt;"&amp;B817)</f>
        <v>54</v>
      </c>
      <c r="F817" s="1"/>
      <c r="G817" s="13" t="str">
        <f t="shared" ca="1" si="92"/>
        <v/>
      </c>
      <c r="H817" s="13" t="str">
        <f t="shared" ca="1" si="93"/>
        <v/>
      </c>
      <c r="I817" s="13" t="str">
        <f t="shared" ca="1" si="94"/>
        <v/>
      </c>
      <c r="J817" s="13" t="str">
        <f t="shared" ca="1" si="95"/>
        <v/>
      </c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x14ac:dyDescent="0.25">
      <c r="A818" s="24">
        <v>807</v>
      </c>
      <c r="B818" s="13">
        <f t="shared" ca="1" si="89"/>
        <v>830.1</v>
      </c>
      <c r="C818" s="13">
        <f t="shared" ca="1" si="90"/>
        <v>57.3</v>
      </c>
      <c r="D818" s="13">
        <f t="shared" ca="1" si="91"/>
        <v>887.4</v>
      </c>
      <c r="E818" s="13">
        <f ca="1">COUNTIF(D$12:D817,"&gt;"&amp;B818)</f>
        <v>53</v>
      </c>
      <c r="F818" s="1"/>
      <c r="G818" s="13" t="str">
        <f t="shared" ca="1" si="92"/>
        <v/>
      </c>
      <c r="H818" s="13" t="str">
        <f t="shared" ca="1" si="93"/>
        <v/>
      </c>
      <c r="I818" s="13" t="str">
        <f t="shared" ca="1" si="94"/>
        <v/>
      </c>
      <c r="J818" s="13" t="str">
        <f t="shared" ca="1" si="95"/>
        <v/>
      </c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x14ac:dyDescent="0.25">
      <c r="A819" s="24">
        <v>808</v>
      </c>
      <c r="B819" s="13">
        <f t="shared" ca="1" si="89"/>
        <v>831.55000000000007</v>
      </c>
      <c r="C819" s="13">
        <f t="shared" ca="1" si="90"/>
        <v>62.33</v>
      </c>
      <c r="D819" s="13">
        <f t="shared" ca="1" si="91"/>
        <v>893.88000000000011</v>
      </c>
      <c r="E819" s="13">
        <f ca="1">COUNTIF(D$12:D818,"&gt;"&amp;B819)</f>
        <v>53</v>
      </c>
      <c r="F819" s="1"/>
      <c r="G819" s="13" t="str">
        <f t="shared" ca="1" si="92"/>
        <v/>
      </c>
      <c r="H819" s="13" t="str">
        <f t="shared" ca="1" si="93"/>
        <v/>
      </c>
      <c r="I819" s="13" t="str">
        <f t="shared" ca="1" si="94"/>
        <v/>
      </c>
      <c r="J819" s="13" t="str">
        <f t="shared" ca="1" si="95"/>
        <v/>
      </c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x14ac:dyDescent="0.25">
      <c r="A820" s="24">
        <v>809</v>
      </c>
      <c r="B820" s="13">
        <f t="shared" ca="1" si="89"/>
        <v>836.00000000000011</v>
      </c>
      <c r="C820" s="13">
        <f t="shared" ca="1" si="90"/>
        <v>66.58</v>
      </c>
      <c r="D820" s="13">
        <f t="shared" ca="1" si="91"/>
        <v>902.58000000000015</v>
      </c>
      <c r="E820" s="13">
        <f ca="1">COUNTIF(D$12:D819,"&gt;"&amp;B820)</f>
        <v>54</v>
      </c>
      <c r="F820" s="1"/>
      <c r="G820" s="13" t="str">
        <f t="shared" ca="1" si="92"/>
        <v/>
      </c>
      <c r="H820" s="13" t="str">
        <f t="shared" ca="1" si="93"/>
        <v/>
      </c>
      <c r="I820" s="13" t="str">
        <f t="shared" ca="1" si="94"/>
        <v/>
      </c>
      <c r="J820" s="13" t="str">
        <f t="shared" ca="1" si="95"/>
        <v/>
      </c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x14ac:dyDescent="0.25">
      <c r="A821" s="24">
        <v>810</v>
      </c>
      <c r="B821" s="13">
        <f t="shared" ca="1" si="89"/>
        <v>836.0100000000001</v>
      </c>
      <c r="C821" s="13">
        <f t="shared" ca="1" si="90"/>
        <v>64.09</v>
      </c>
      <c r="D821" s="13">
        <f t="shared" ca="1" si="91"/>
        <v>900.10000000000014</v>
      </c>
      <c r="E821" s="13">
        <f ca="1">COUNTIF(D$12:D820,"&gt;"&amp;B821)</f>
        <v>55</v>
      </c>
      <c r="F821" s="1"/>
      <c r="G821" s="13" t="str">
        <f t="shared" ca="1" si="92"/>
        <v/>
      </c>
      <c r="H821" s="13" t="str">
        <f t="shared" ca="1" si="93"/>
        <v/>
      </c>
      <c r="I821" s="13" t="str">
        <f t="shared" ca="1" si="94"/>
        <v/>
      </c>
      <c r="J821" s="13" t="str">
        <f t="shared" ca="1" si="95"/>
        <v/>
      </c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x14ac:dyDescent="0.25">
      <c r="A822" s="24">
        <v>811</v>
      </c>
      <c r="B822" s="13">
        <f t="shared" ca="1" si="89"/>
        <v>837.35000000000014</v>
      </c>
      <c r="C822" s="13">
        <f t="shared" ca="1" si="90"/>
        <v>58.61</v>
      </c>
      <c r="D822" s="13">
        <f t="shared" ca="1" si="91"/>
        <v>895.96000000000015</v>
      </c>
      <c r="E822" s="13">
        <f ca="1">COUNTIF(D$12:D821,"&gt;"&amp;B822)</f>
        <v>55</v>
      </c>
      <c r="F822" s="1"/>
      <c r="G822" s="13" t="str">
        <f t="shared" ca="1" si="92"/>
        <v/>
      </c>
      <c r="H822" s="13" t="str">
        <f t="shared" ca="1" si="93"/>
        <v/>
      </c>
      <c r="I822" s="13" t="str">
        <f t="shared" ca="1" si="94"/>
        <v/>
      </c>
      <c r="J822" s="13" t="str">
        <f t="shared" ca="1" si="95"/>
        <v/>
      </c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x14ac:dyDescent="0.25">
      <c r="A823" s="24">
        <v>812</v>
      </c>
      <c r="B823" s="13">
        <f t="shared" ca="1" si="89"/>
        <v>838.85000000000014</v>
      </c>
      <c r="C823" s="13">
        <f t="shared" ca="1" si="90"/>
        <v>57.7</v>
      </c>
      <c r="D823" s="13">
        <f t="shared" ca="1" si="91"/>
        <v>896.55000000000018</v>
      </c>
      <c r="E823" s="13">
        <f ca="1">COUNTIF(D$12:D822,"&gt;"&amp;B823)</f>
        <v>54</v>
      </c>
      <c r="F823" s="1"/>
      <c r="G823" s="13" t="str">
        <f t="shared" ca="1" si="92"/>
        <v/>
      </c>
      <c r="H823" s="13" t="str">
        <f t="shared" ca="1" si="93"/>
        <v/>
      </c>
      <c r="I823" s="13" t="str">
        <f t="shared" ca="1" si="94"/>
        <v/>
      </c>
      <c r="J823" s="13" t="str">
        <f t="shared" ca="1" si="95"/>
        <v/>
      </c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x14ac:dyDescent="0.25">
      <c r="A824" s="24">
        <v>813</v>
      </c>
      <c r="B824" s="13">
        <f t="shared" ca="1" si="89"/>
        <v>839.48000000000013</v>
      </c>
      <c r="C824" s="13">
        <f t="shared" ca="1" si="90"/>
        <v>47.6</v>
      </c>
      <c r="D824" s="13">
        <f t="shared" ca="1" si="91"/>
        <v>887.08000000000015</v>
      </c>
      <c r="E824" s="13">
        <f ca="1">COUNTIF(D$12:D823,"&gt;"&amp;B824)</f>
        <v>53</v>
      </c>
      <c r="F824" s="1"/>
      <c r="G824" s="13" t="str">
        <f t="shared" ca="1" si="92"/>
        <v/>
      </c>
      <c r="H824" s="13" t="str">
        <f t="shared" ca="1" si="93"/>
        <v/>
      </c>
      <c r="I824" s="13" t="str">
        <f t="shared" ca="1" si="94"/>
        <v/>
      </c>
      <c r="J824" s="13" t="str">
        <f t="shared" ca="1" si="95"/>
        <v/>
      </c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x14ac:dyDescent="0.25">
      <c r="A825" s="24">
        <v>814</v>
      </c>
      <c r="B825" s="13">
        <f t="shared" ca="1" si="89"/>
        <v>841.94000000000017</v>
      </c>
      <c r="C825" s="13">
        <f t="shared" ca="1" si="90"/>
        <v>85.58</v>
      </c>
      <c r="D825" s="13">
        <f t="shared" ca="1" si="91"/>
        <v>927.52000000000021</v>
      </c>
      <c r="E825" s="13">
        <f ca="1">COUNTIF(D$12:D824,"&gt;"&amp;B825)</f>
        <v>52</v>
      </c>
      <c r="F825" s="1"/>
      <c r="G825" s="13" t="str">
        <f t="shared" ca="1" si="92"/>
        <v/>
      </c>
      <c r="H825" s="13" t="str">
        <f t="shared" ca="1" si="93"/>
        <v/>
      </c>
      <c r="I825" s="13" t="str">
        <f t="shared" ca="1" si="94"/>
        <v/>
      </c>
      <c r="J825" s="13" t="str">
        <f t="shared" ca="1" si="95"/>
        <v/>
      </c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x14ac:dyDescent="0.25">
      <c r="A826" s="24">
        <v>815</v>
      </c>
      <c r="B826" s="13">
        <f t="shared" ca="1" si="89"/>
        <v>842.08000000000015</v>
      </c>
      <c r="C826" s="13">
        <f t="shared" ca="1" si="90"/>
        <v>34.229999999999997</v>
      </c>
      <c r="D826" s="13">
        <f t="shared" ca="1" si="91"/>
        <v>876.31000000000017</v>
      </c>
      <c r="E826" s="13">
        <f ca="1">COUNTIF(D$12:D825,"&gt;"&amp;B826)</f>
        <v>53</v>
      </c>
      <c r="F826" s="1"/>
      <c r="G826" s="13" t="str">
        <f t="shared" ca="1" si="92"/>
        <v/>
      </c>
      <c r="H826" s="13" t="str">
        <f t="shared" ca="1" si="93"/>
        <v/>
      </c>
      <c r="I826" s="13" t="str">
        <f t="shared" ca="1" si="94"/>
        <v/>
      </c>
      <c r="J826" s="13" t="str">
        <f t="shared" ca="1" si="95"/>
        <v/>
      </c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x14ac:dyDescent="0.25">
      <c r="A827" s="24">
        <v>816</v>
      </c>
      <c r="B827" s="13">
        <f t="shared" ca="1" si="89"/>
        <v>842.17000000000019</v>
      </c>
      <c r="C827" s="13">
        <f t="shared" ca="1" si="90"/>
        <v>64.319999999999993</v>
      </c>
      <c r="D827" s="13">
        <f t="shared" ca="1" si="91"/>
        <v>906.49000000000024</v>
      </c>
      <c r="E827" s="13">
        <f ca="1">COUNTIF(D$12:D826,"&gt;"&amp;B827)</f>
        <v>54</v>
      </c>
      <c r="F827" s="1"/>
      <c r="G827" s="13" t="str">
        <f t="shared" ca="1" si="92"/>
        <v/>
      </c>
      <c r="H827" s="13" t="str">
        <f t="shared" ca="1" si="93"/>
        <v/>
      </c>
      <c r="I827" s="13" t="str">
        <f t="shared" ca="1" si="94"/>
        <v/>
      </c>
      <c r="J827" s="13" t="str">
        <f t="shared" ca="1" si="95"/>
        <v/>
      </c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x14ac:dyDescent="0.25">
      <c r="A828" s="24">
        <v>817</v>
      </c>
      <c r="B828" s="13">
        <f t="shared" ca="1" si="89"/>
        <v>844.62000000000023</v>
      </c>
      <c r="C828" s="13">
        <f t="shared" ca="1" si="90"/>
        <v>54.31</v>
      </c>
      <c r="D828" s="13">
        <f t="shared" ca="1" si="91"/>
        <v>898.93000000000029</v>
      </c>
      <c r="E828" s="13">
        <f ca="1">COUNTIF(D$12:D827,"&gt;"&amp;B828)</f>
        <v>53</v>
      </c>
      <c r="F828" s="1"/>
      <c r="G828" s="13" t="str">
        <f t="shared" ca="1" si="92"/>
        <v/>
      </c>
      <c r="H828" s="13" t="str">
        <f t="shared" ca="1" si="93"/>
        <v/>
      </c>
      <c r="I828" s="13" t="str">
        <f t="shared" ca="1" si="94"/>
        <v/>
      </c>
      <c r="J828" s="13" t="str">
        <f t="shared" ca="1" si="95"/>
        <v/>
      </c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x14ac:dyDescent="0.25">
      <c r="A829" s="24">
        <v>818</v>
      </c>
      <c r="B829" s="13">
        <f t="shared" ca="1" si="89"/>
        <v>846.42000000000019</v>
      </c>
      <c r="C829" s="13">
        <f t="shared" ca="1" si="90"/>
        <v>62.73</v>
      </c>
      <c r="D829" s="13">
        <f t="shared" ca="1" si="91"/>
        <v>909.1500000000002</v>
      </c>
      <c r="E829" s="13">
        <f ca="1">COUNTIF(D$12:D828,"&gt;"&amp;B829)</f>
        <v>53</v>
      </c>
      <c r="F829" s="1"/>
      <c r="G829" s="13" t="str">
        <f t="shared" ca="1" si="92"/>
        <v/>
      </c>
      <c r="H829" s="13" t="str">
        <f t="shared" ca="1" si="93"/>
        <v/>
      </c>
      <c r="I829" s="13" t="str">
        <f t="shared" ca="1" si="94"/>
        <v/>
      </c>
      <c r="J829" s="13" t="str">
        <f t="shared" ca="1" si="95"/>
        <v/>
      </c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x14ac:dyDescent="0.25">
      <c r="A830" s="24">
        <v>819</v>
      </c>
      <c r="B830" s="13">
        <f t="shared" ca="1" si="89"/>
        <v>847.44000000000017</v>
      </c>
      <c r="C830" s="13">
        <f t="shared" ca="1" si="90"/>
        <v>62.01</v>
      </c>
      <c r="D830" s="13">
        <f t="shared" ca="1" si="91"/>
        <v>909.45000000000016</v>
      </c>
      <c r="E830" s="13">
        <f ca="1">COUNTIF(D$12:D829,"&gt;"&amp;B830)</f>
        <v>53</v>
      </c>
      <c r="F830" s="1"/>
      <c r="G830" s="13" t="str">
        <f t="shared" ca="1" si="92"/>
        <v/>
      </c>
      <c r="H830" s="13" t="str">
        <f t="shared" ca="1" si="93"/>
        <v/>
      </c>
      <c r="I830" s="13" t="str">
        <f t="shared" ca="1" si="94"/>
        <v/>
      </c>
      <c r="J830" s="13" t="str">
        <f t="shared" ca="1" si="95"/>
        <v/>
      </c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x14ac:dyDescent="0.25">
      <c r="A831" s="24">
        <v>820</v>
      </c>
      <c r="B831" s="13">
        <f t="shared" ca="1" si="89"/>
        <v>847.76000000000022</v>
      </c>
      <c r="C831" s="13">
        <f t="shared" ca="1" si="90"/>
        <v>65.94</v>
      </c>
      <c r="D831" s="13">
        <f t="shared" ca="1" si="91"/>
        <v>913.70000000000027</v>
      </c>
      <c r="E831" s="13">
        <f ca="1">COUNTIF(D$12:D830,"&gt;"&amp;B831)</f>
        <v>53</v>
      </c>
      <c r="F831" s="1"/>
      <c r="G831" s="13" t="str">
        <f t="shared" ca="1" si="92"/>
        <v/>
      </c>
      <c r="H831" s="13" t="str">
        <f t="shared" ca="1" si="93"/>
        <v/>
      </c>
      <c r="I831" s="13" t="str">
        <f t="shared" ca="1" si="94"/>
        <v/>
      </c>
      <c r="J831" s="13" t="str">
        <f t="shared" ca="1" si="95"/>
        <v/>
      </c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x14ac:dyDescent="0.25">
      <c r="A832" s="24">
        <v>821</v>
      </c>
      <c r="B832" s="13">
        <f t="shared" ca="1" si="89"/>
        <v>849.11000000000024</v>
      </c>
      <c r="C832" s="13">
        <f t="shared" ca="1" si="90"/>
        <v>49.03</v>
      </c>
      <c r="D832" s="13">
        <f t="shared" ca="1" si="91"/>
        <v>898.14000000000021</v>
      </c>
      <c r="E832" s="13">
        <f ca="1">COUNTIF(D$12:D831,"&gt;"&amp;B832)</f>
        <v>54</v>
      </c>
      <c r="F832" s="1"/>
      <c r="G832" s="13" t="str">
        <f t="shared" ca="1" si="92"/>
        <v/>
      </c>
      <c r="H832" s="13" t="str">
        <f t="shared" ca="1" si="93"/>
        <v/>
      </c>
      <c r="I832" s="13" t="str">
        <f t="shared" ca="1" si="94"/>
        <v/>
      </c>
      <c r="J832" s="13" t="str">
        <f t="shared" ca="1" si="95"/>
        <v/>
      </c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x14ac:dyDescent="0.25">
      <c r="A833" s="24">
        <v>822</v>
      </c>
      <c r="B833" s="13">
        <f t="shared" ca="1" si="89"/>
        <v>849.36000000000024</v>
      </c>
      <c r="C833" s="13">
        <f t="shared" ca="1" si="90"/>
        <v>75.14</v>
      </c>
      <c r="D833" s="13">
        <f t="shared" ca="1" si="91"/>
        <v>924.50000000000023</v>
      </c>
      <c r="E833" s="13">
        <f ca="1">COUNTIF(D$12:D832,"&gt;"&amp;B833)</f>
        <v>55</v>
      </c>
      <c r="F833" s="1"/>
      <c r="G833" s="13" t="str">
        <f t="shared" ca="1" si="92"/>
        <v/>
      </c>
      <c r="H833" s="13" t="str">
        <f t="shared" ca="1" si="93"/>
        <v/>
      </c>
      <c r="I833" s="13" t="str">
        <f t="shared" ca="1" si="94"/>
        <v/>
      </c>
      <c r="J833" s="13" t="str">
        <f t="shared" ca="1" si="95"/>
        <v/>
      </c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x14ac:dyDescent="0.25">
      <c r="A834" s="24">
        <v>823</v>
      </c>
      <c r="B834" s="13">
        <f t="shared" ca="1" si="89"/>
        <v>850.69000000000028</v>
      </c>
      <c r="C834" s="13">
        <f t="shared" ca="1" si="90"/>
        <v>50.91</v>
      </c>
      <c r="D834" s="13">
        <f t="shared" ca="1" si="91"/>
        <v>901.60000000000025</v>
      </c>
      <c r="E834" s="13">
        <f ca="1">COUNTIF(D$12:D833,"&gt;"&amp;B834)</f>
        <v>55</v>
      </c>
      <c r="F834" s="1"/>
      <c r="G834" s="13" t="str">
        <f t="shared" ca="1" si="92"/>
        <v/>
      </c>
      <c r="H834" s="13" t="str">
        <f t="shared" ca="1" si="93"/>
        <v/>
      </c>
      <c r="I834" s="13" t="str">
        <f t="shared" ca="1" si="94"/>
        <v/>
      </c>
      <c r="J834" s="13" t="str">
        <f t="shared" ca="1" si="95"/>
        <v/>
      </c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x14ac:dyDescent="0.25">
      <c r="A835" s="24">
        <v>824</v>
      </c>
      <c r="B835" s="13">
        <f t="shared" ca="1" si="89"/>
        <v>852.1700000000003</v>
      </c>
      <c r="C835" s="13">
        <f t="shared" ca="1" si="90"/>
        <v>76.97</v>
      </c>
      <c r="D835" s="13">
        <f t="shared" ca="1" si="91"/>
        <v>929.14000000000033</v>
      </c>
      <c r="E835" s="13">
        <f ca="1">COUNTIF(D$12:D834,"&gt;"&amp;B835)</f>
        <v>55</v>
      </c>
      <c r="F835" s="1"/>
      <c r="G835" s="13" t="str">
        <f t="shared" ca="1" si="92"/>
        <v/>
      </c>
      <c r="H835" s="13" t="str">
        <f t="shared" ca="1" si="93"/>
        <v/>
      </c>
      <c r="I835" s="13" t="str">
        <f t="shared" ca="1" si="94"/>
        <v/>
      </c>
      <c r="J835" s="13" t="str">
        <f t="shared" ca="1" si="95"/>
        <v/>
      </c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x14ac:dyDescent="0.25">
      <c r="A836" s="24">
        <v>825</v>
      </c>
      <c r="B836" s="13">
        <f t="shared" ca="1" si="89"/>
        <v>852.25000000000034</v>
      </c>
      <c r="C836" s="13">
        <f t="shared" ca="1" si="90"/>
        <v>65.05</v>
      </c>
      <c r="D836" s="13">
        <f t="shared" ca="1" si="91"/>
        <v>917.3000000000003</v>
      </c>
      <c r="E836" s="13">
        <f ca="1">COUNTIF(D$12:D835,"&gt;"&amp;B836)</f>
        <v>56</v>
      </c>
      <c r="F836" s="1"/>
      <c r="G836" s="13" t="str">
        <f t="shared" ca="1" si="92"/>
        <v/>
      </c>
      <c r="H836" s="13" t="str">
        <f t="shared" ca="1" si="93"/>
        <v/>
      </c>
      <c r="I836" s="13" t="str">
        <f t="shared" ca="1" si="94"/>
        <v/>
      </c>
      <c r="J836" s="13" t="str">
        <f t="shared" ca="1" si="95"/>
        <v/>
      </c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x14ac:dyDescent="0.25">
      <c r="A837" s="24">
        <v>826</v>
      </c>
      <c r="B837" s="13">
        <f t="shared" ca="1" si="89"/>
        <v>852.51000000000033</v>
      </c>
      <c r="C837" s="13">
        <f t="shared" ca="1" si="90"/>
        <v>59.12</v>
      </c>
      <c r="D837" s="13">
        <f t="shared" ca="1" si="91"/>
        <v>911.63000000000034</v>
      </c>
      <c r="E837" s="13">
        <f ca="1">COUNTIF(D$12:D836,"&gt;"&amp;B837)</f>
        <v>57</v>
      </c>
      <c r="F837" s="1"/>
      <c r="G837" s="13" t="str">
        <f t="shared" ca="1" si="92"/>
        <v/>
      </c>
      <c r="H837" s="13" t="str">
        <f t="shared" ca="1" si="93"/>
        <v/>
      </c>
      <c r="I837" s="13" t="str">
        <f t="shared" ca="1" si="94"/>
        <v/>
      </c>
      <c r="J837" s="13" t="str">
        <f t="shared" ca="1" si="95"/>
        <v/>
      </c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x14ac:dyDescent="0.25">
      <c r="A838" s="24">
        <v>827</v>
      </c>
      <c r="B838" s="13">
        <f t="shared" ca="1" si="89"/>
        <v>853.88000000000034</v>
      </c>
      <c r="C838" s="13">
        <f t="shared" ca="1" si="90"/>
        <v>71.11</v>
      </c>
      <c r="D838" s="13">
        <f t="shared" ca="1" si="91"/>
        <v>924.99000000000035</v>
      </c>
      <c r="E838" s="13">
        <f ca="1">COUNTIF(D$12:D837,"&gt;"&amp;B838)</f>
        <v>55</v>
      </c>
      <c r="F838" s="1"/>
      <c r="G838" s="13" t="str">
        <f t="shared" ca="1" si="92"/>
        <v/>
      </c>
      <c r="H838" s="13" t="str">
        <f t="shared" ca="1" si="93"/>
        <v/>
      </c>
      <c r="I838" s="13" t="str">
        <f t="shared" ca="1" si="94"/>
        <v/>
      </c>
      <c r="J838" s="13" t="str">
        <f t="shared" ca="1" si="95"/>
        <v/>
      </c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x14ac:dyDescent="0.25">
      <c r="A839" s="24">
        <v>828</v>
      </c>
      <c r="B839" s="13">
        <f t="shared" ca="1" si="89"/>
        <v>856.5500000000003</v>
      </c>
      <c r="C839" s="13">
        <f t="shared" ca="1" si="90"/>
        <v>60.45</v>
      </c>
      <c r="D839" s="13">
        <f t="shared" ca="1" si="91"/>
        <v>917.00000000000034</v>
      </c>
      <c r="E839" s="13">
        <f ca="1">COUNTIF(D$12:D838,"&gt;"&amp;B839)</f>
        <v>52</v>
      </c>
      <c r="F839" s="1"/>
      <c r="G839" s="13" t="str">
        <f t="shared" ca="1" si="92"/>
        <v/>
      </c>
      <c r="H839" s="13" t="str">
        <f t="shared" ca="1" si="93"/>
        <v/>
      </c>
      <c r="I839" s="13" t="str">
        <f t="shared" ca="1" si="94"/>
        <v/>
      </c>
      <c r="J839" s="13" t="str">
        <f t="shared" ca="1" si="95"/>
        <v/>
      </c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x14ac:dyDescent="0.25">
      <c r="A840" s="24">
        <v>829</v>
      </c>
      <c r="B840" s="13">
        <f t="shared" ca="1" si="89"/>
        <v>857.36000000000024</v>
      </c>
      <c r="C840" s="13">
        <f t="shared" ca="1" si="90"/>
        <v>78.52</v>
      </c>
      <c r="D840" s="13">
        <f t="shared" ca="1" si="91"/>
        <v>935.88000000000022</v>
      </c>
      <c r="E840" s="13">
        <f ca="1">COUNTIF(D$12:D839,"&gt;"&amp;B840)</f>
        <v>51</v>
      </c>
      <c r="F840" s="1"/>
      <c r="G840" s="13" t="str">
        <f t="shared" ca="1" si="92"/>
        <v/>
      </c>
      <c r="H840" s="13" t="str">
        <f t="shared" ca="1" si="93"/>
        <v/>
      </c>
      <c r="I840" s="13" t="str">
        <f t="shared" ca="1" si="94"/>
        <v/>
      </c>
      <c r="J840" s="13" t="str">
        <f t="shared" ca="1" si="95"/>
        <v/>
      </c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x14ac:dyDescent="0.25">
      <c r="A841" s="24">
        <v>830</v>
      </c>
      <c r="B841" s="13">
        <f t="shared" ca="1" si="89"/>
        <v>858.88000000000022</v>
      </c>
      <c r="C841" s="13">
        <f t="shared" ca="1" si="90"/>
        <v>82.21</v>
      </c>
      <c r="D841" s="13">
        <f t="shared" ca="1" si="91"/>
        <v>941.09000000000026</v>
      </c>
      <c r="E841" s="13">
        <f ca="1">COUNTIF(D$12:D840,"&gt;"&amp;B841)</f>
        <v>51</v>
      </c>
      <c r="F841" s="1"/>
      <c r="G841" s="13" t="str">
        <f t="shared" ca="1" si="92"/>
        <v/>
      </c>
      <c r="H841" s="13" t="str">
        <f t="shared" ca="1" si="93"/>
        <v/>
      </c>
      <c r="I841" s="13" t="str">
        <f t="shared" ca="1" si="94"/>
        <v/>
      </c>
      <c r="J841" s="13" t="str">
        <f t="shared" ca="1" si="95"/>
        <v/>
      </c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x14ac:dyDescent="0.25">
      <c r="A842" s="24">
        <v>831</v>
      </c>
      <c r="B842" s="13">
        <f t="shared" ca="1" si="89"/>
        <v>860.01000000000022</v>
      </c>
      <c r="C842" s="13">
        <f t="shared" ca="1" si="90"/>
        <v>60.14</v>
      </c>
      <c r="D842" s="13">
        <f t="shared" ca="1" si="91"/>
        <v>920.1500000000002</v>
      </c>
      <c r="E842" s="13">
        <f ca="1">COUNTIF(D$12:D841,"&gt;"&amp;B842)</f>
        <v>50</v>
      </c>
      <c r="F842" s="1"/>
      <c r="G842" s="13" t="str">
        <f t="shared" ca="1" si="92"/>
        <v/>
      </c>
      <c r="H842" s="13" t="str">
        <f t="shared" ca="1" si="93"/>
        <v/>
      </c>
      <c r="I842" s="13" t="str">
        <f t="shared" ca="1" si="94"/>
        <v/>
      </c>
      <c r="J842" s="13" t="str">
        <f t="shared" ca="1" si="95"/>
        <v/>
      </c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x14ac:dyDescent="0.25">
      <c r="A843" s="24">
        <v>832</v>
      </c>
      <c r="B843" s="13">
        <f t="shared" ca="1" si="89"/>
        <v>860.86000000000024</v>
      </c>
      <c r="C843" s="13">
        <f t="shared" ca="1" si="90"/>
        <v>53.39</v>
      </c>
      <c r="D843" s="13">
        <f t="shared" ca="1" si="91"/>
        <v>914.25000000000023</v>
      </c>
      <c r="E843" s="13">
        <f ca="1">COUNTIF(D$12:D842,"&gt;"&amp;B843)</f>
        <v>50</v>
      </c>
      <c r="F843" s="1"/>
      <c r="G843" s="13" t="str">
        <f t="shared" ca="1" si="92"/>
        <v/>
      </c>
      <c r="H843" s="13" t="str">
        <f t="shared" ca="1" si="93"/>
        <v/>
      </c>
      <c r="I843" s="13" t="str">
        <f t="shared" ca="1" si="94"/>
        <v/>
      </c>
      <c r="J843" s="13" t="str">
        <f t="shared" ca="1" si="95"/>
        <v/>
      </c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x14ac:dyDescent="0.25">
      <c r="A844" s="24">
        <v>833</v>
      </c>
      <c r="B844" s="13">
        <f t="shared" ca="1" si="89"/>
        <v>862.08000000000027</v>
      </c>
      <c r="C844" s="13">
        <f t="shared" ca="1" si="90"/>
        <v>63.75</v>
      </c>
      <c r="D844" s="13">
        <f t="shared" ca="1" si="91"/>
        <v>925.83000000000027</v>
      </c>
      <c r="E844" s="13">
        <f ca="1">COUNTIF(D$12:D843,"&gt;"&amp;B844)</f>
        <v>51</v>
      </c>
      <c r="F844" s="1"/>
      <c r="G844" s="13" t="str">
        <f t="shared" ca="1" si="92"/>
        <v/>
      </c>
      <c r="H844" s="13" t="str">
        <f t="shared" ca="1" si="93"/>
        <v/>
      </c>
      <c r="I844" s="13" t="str">
        <f t="shared" ca="1" si="94"/>
        <v/>
      </c>
      <c r="J844" s="13" t="str">
        <f t="shared" ca="1" si="95"/>
        <v/>
      </c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x14ac:dyDescent="0.25">
      <c r="A845" s="24">
        <v>834</v>
      </c>
      <c r="B845" s="13">
        <f t="shared" ref="B845:B908" ca="1" si="96">B844+ROUND(-LN(RAND())*$C$3,2)</f>
        <v>862.73000000000025</v>
      </c>
      <c r="C845" s="13">
        <f t="shared" ref="C845:C908" ca="1" si="97">ROUND(NORMINV(RAND(),$E$3,$E$4),2)</f>
        <v>55.45</v>
      </c>
      <c r="D845" s="13">
        <f t="shared" ref="D845:D908" ca="1" si="98">B845+C845</f>
        <v>918.18000000000029</v>
      </c>
      <c r="E845" s="13">
        <f ca="1">COUNTIF(D$12:D844,"&gt;"&amp;B845)</f>
        <v>51</v>
      </c>
      <c r="F845" s="1"/>
      <c r="G845" s="13" t="str">
        <f t="shared" ref="G845:G908" ca="1" si="99">IF($D845&gt;$N$7,"",IF($E845&gt;$J$2,"-",B845))</f>
        <v/>
      </c>
      <c r="H845" s="13" t="str">
        <f t="shared" ref="H845:H908" ca="1" si="100">IF($D845&gt;$N$7,"",IF($E845&gt;$J$2,"-",C845))</f>
        <v/>
      </c>
      <c r="I845" s="13" t="str">
        <f t="shared" ref="I845:I908" ca="1" si="101">IF($D845&gt;$N$7,"",IF($E845&gt;$J$2,"-",D845))</f>
        <v/>
      </c>
      <c r="J845" s="13" t="str">
        <f t="shared" ref="J845:J908" ca="1" si="102">IF($D845&gt;$N$7,"",IF($E845&gt;$J$2,"-",E845))</f>
        <v/>
      </c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x14ac:dyDescent="0.25">
      <c r="A846" s="24">
        <v>835</v>
      </c>
      <c r="B846" s="13">
        <f t="shared" ca="1" si="96"/>
        <v>863.8000000000003</v>
      </c>
      <c r="C846" s="13">
        <f t="shared" ca="1" si="97"/>
        <v>61.47</v>
      </c>
      <c r="D846" s="13">
        <f t="shared" ca="1" si="98"/>
        <v>925.27000000000032</v>
      </c>
      <c r="E846" s="13">
        <f ca="1">COUNTIF(D$12:D845,"&gt;"&amp;B846)</f>
        <v>52</v>
      </c>
      <c r="F846" s="1"/>
      <c r="G846" s="13" t="str">
        <f t="shared" ca="1" si="99"/>
        <v/>
      </c>
      <c r="H846" s="13" t="str">
        <f t="shared" ca="1" si="100"/>
        <v/>
      </c>
      <c r="I846" s="13" t="str">
        <f t="shared" ca="1" si="101"/>
        <v/>
      </c>
      <c r="J846" s="13" t="str">
        <f t="shared" ca="1" si="102"/>
        <v/>
      </c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x14ac:dyDescent="0.25">
      <c r="A847" s="24">
        <v>836</v>
      </c>
      <c r="B847" s="13">
        <f t="shared" ca="1" si="96"/>
        <v>863.89000000000033</v>
      </c>
      <c r="C847" s="13">
        <f t="shared" ca="1" si="97"/>
        <v>69.930000000000007</v>
      </c>
      <c r="D847" s="13">
        <f t="shared" ca="1" si="98"/>
        <v>933.82000000000039</v>
      </c>
      <c r="E847" s="13">
        <f ca="1">COUNTIF(D$12:D846,"&gt;"&amp;B847)</f>
        <v>53</v>
      </c>
      <c r="F847" s="1"/>
      <c r="G847" s="13" t="str">
        <f t="shared" ca="1" si="99"/>
        <v/>
      </c>
      <c r="H847" s="13" t="str">
        <f t="shared" ca="1" si="100"/>
        <v/>
      </c>
      <c r="I847" s="13" t="str">
        <f t="shared" ca="1" si="101"/>
        <v/>
      </c>
      <c r="J847" s="13" t="str">
        <f t="shared" ca="1" si="102"/>
        <v/>
      </c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x14ac:dyDescent="0.25">
      <c r="A848" s="24">
        <v>837</v>
      </c>
      <c r="B848" s="13">
        <f t="shared" ca="1" si="96"/>
        <v>865.3000000000003</v>
      </c>
      <c r="C848" s="13">
        <f t="shared" ca="1" si="97"/>
        <v>54.15</v>
      </c>
      <c r="D848" s="13">
        <f t="shared" ca="1" si="98"/>
        <v>919.45000000000027</v>
      </c>
      <c r="E848" s="13">
        <f ca="1">COUNTIF(D$12:D847,"&gt;"&amp;B848)</f>
        <v>54</v>
      </c>
      <c r="F848" s="1"/>
      <c r="G848" s="13" t="str">
        <f t="shared" ca="1" si="99"/>
        <v/>
      </c>
      <c r="H848" s="13" t="str">
        <f t="shared" ca="1" si="100"/>
        <v/>
      </c>
      <c r="I848" s="13" t="str">
        <f t="shared" ca="1" si="101"/>
        <v/>
      </c>
      <c r="J848" s="13" t="str">
        <f t="shared" ca="1" si="102"/>
        <v/>
      </c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x14ac:dyDescent="0.25">
      <c r="A849" s="24">
        <v>838</v>
      </c>
      <c r="B849" s="13">
        <f t="shared" ca="1" si="96"/>
        <v>865.99000000000035</v>
      </c>
      <c r="C849" s="13">
        <f t="shared" ca="1" si="97"/>
        <v>84.76</v>
      </c>
      <c r="D849" s="13">
        <f t="shared" ca="1" si="98"/>
        <v>950.75000000000034</v>
      </c>
      <c r="E849" s="13">
        <f ca="1">COUNTIF(D$12:D848,"&gt;"&amp;B849)</f>
        <v>55</v>
      </c>
      <c r="F849" s="1"/>
      <c r="G849" s="13" t="str">
        <f t="shared" ca="1" si="99"/>
        <v/>
      </c>
      <c r="H849" s="13" t="str">
        <f t="shared" ca="1" si="100"/>
        <v/>
      </c>
      <c r="I849" s="13" t="str">
        <f t="shared" ca="1" si="101"/>
        <v/>
      </c>
      <c r="J849" s="13" t="str">
        <f t="shared" ca="1" si="102"/>
        <v/>
      </c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x14ac:dyDescent="0.25">
      <c r="A850" s="24">
        <v>839</v>
      </c>
      <c r="B850" s="13">
        <f t="shared" ca="1" si="96"/>
        <v>867.90000000000032</v>
      </c>
      <c r="C850" s="13">
        <f t="shared" ca="1" si="97"/>
        <v>95.41</v>
      </c>
      <c r="D850" s="13">
        <f t="shared" ca="1" si="98"/>
        <v>963.31000000000029</v>
      </c>
      <c r="E850" s="13">
        <f ca="1">COUNTIF(D$12:D849,"&gt;"&amp;B850)</f>
        <v>54</v>
      </c>
      <c r="F850" s="1"/>
      <c r="G850" s="13" t="str">
        <f t="shared" ca="1" si="99"/>
        <v/>
      </c>
      <c r="H850" s="13" t="str">
        <f t="shared" ca="1" si="100"/>
        <v/>
      </c>
      <c r="I850" s="13" t="str">
        <f t="shared" ca="1" si="101"/>
        <v/>
      </c>
      <c r="J850" s="13" t="str">
        <f t="shared" ca="1" si="102"/>
        <v/>
      </c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x14ac:dyDescent="0.25">
      <c r="A851" s="24">
        <v>840</v>
      </c>
      <c r="B851" s="13">
        <f t="shared" ca="1" si="96"/>
        <v>867.97000000000037</v>
      </c>
      <c r="C851" s="13">
        <f t="shared" ca="1" si="97"/>
        <v>72.97</v>
      </c>
      <c r="D851" s="13">
        <f t="shared" ca="1" si="98"/>
        <v>940.9400000000004</v>
      </c>
      <c r="E851" s="13">
        <f ca="1">COUNTIF(D$12:D850,"&gt;"&amp;B851)</f>
        <v>55</v>
      </c>
      <c r="F851" s="1"/>
      <c r="G851" s="13" t="str">
        <f t="shared" ca="1" si="99"/>
        <v/>
      </c>
      <c r="H851" s="13" t="str">
        <f t="shared" ca="1" si="100"/>
        <v/>
      </c>
      <c r="I851" s="13" t="str">
        <f t="shared" ca="1" si="101"/>
        <v/>
      </c>
      <c r="J851" s="13" t="str">
        <f t="shared" ca="1" si="102"/>
        <v/>
      </c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x14ac:dyDescent="0.25">
      <c r="A852" s="24">
        <v>841</v>
      </c>
      <c r="B852" s="13">
        <f t="shared" ca="1" si="96"/>
        <v>868.1800000000004</v>
      </c>
      <c r="C852" s="13">
        <f t="shared" ca="1" si="97"/>
        <v>37.76</v>
      </c>
      <c r="D852" s="13">
        <f t="shared" ca="1" si="98"/>
        <v>905.9400000000004</v>
      </c>
      <c r="E852" s="13">
        <f ca="1">COUNTIF(D$12:D851,"&gt;"&amp;B852)</f>
        <v>56</v>
      </c>
      <c r="F852" s="1"/>
      <c r="G852" s="13" t="str">
        <f t="shared" ca="1" si="99"/>
        <v/>
      </c>
      <c r="H852" s="13" t="str">
        <f t="shared" ca="1" si="100"/>
        <v/>
      </c>
      <c r="I852" s="13" t="str">
        <f t="shared" ca="1" si="101"/>
        <v/>
      </c>
      <c r="J852" s="13" t="str">
        <f t="shared" ca="1" si="102"/>
        <v/>
      </c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x14ac:dyDescent="0.25">
      <c r="A853" s="24">
        <v>842</v>
      </c>
      <c r="B853" s="13">
        <f t="shared" ca="1" si="96"/>
        <v>868.76000000000045</v>
      </c>
      <c r="C853" s="13">
        <f t="shared" ca="1" si="97"/>
        <v>45.69</v>
      </c>
      <c r="D853" s="13">
        <f t="shared" ca="1" si="98"/>
        <v>914.4500000000005</v>
      </c>
      <c r="E853" s="13">
        <f ca="1">COUNTIF(D$12:D852,"&gt;"&amp;B853)</f>
        <v>57</v>
      </c>
      <c r="F853" s="1"/>
      <c r="G853" s="13" t="str">
        <f t="shared" ca="1" si="99"/>
        <v/>
      </c>
      <c r="H853" s="13" t="str">
        <f t="shared" ca="1" si="100"/>
        <v/>
      </c>
      <c r="I853" s="13" t="str">
        <f t="shared" ca="1" si="101"/>
        <v/>
      </c>
      <c r="J853" s="13" t="str">
        <f t="shared" ca="1" si="102"/>
        <v/>
      </c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x14ac:dyDescent="0.25">
      <c r="A854" s="24">
        <v>843</v>
      </c>
      <c r="B854" s="13">
        <f t="shared" ca="1" si="96"/>
        <v>869.87000000000046</v>
      </c>
      <c r="C854" s="13">
        <f t="shared" ca="1" si="97"/>
        <v>73</v>
      </c>
      <c r="D854" s="13">
        <f t="shared" ca="1" si="98"/>
        <v>942.87000000000046</v>
      </c>
      <c r="E854" s="13">
        <f ca="1">COUNTIF(D$12:D853,"&gt;"&amp;B854)</f>
        <v>56</v>
      </c>
      <c r="F854" s="1"/>
      <c r="G854" s="13" t="str">
        <f t="shared" ca="1" si="99"/>
        <v/>
      </c>
      <c r="H854" s="13" t="str">
        <f t="shared" ca="1" si="100"/>
        <v/>
      </c>
      <c r="I854" s="13" t="str">
        <f t="shared" ca="1" si="101"/>
        <v/>
      </c>
      <c r="J854" s="13" t="str">
        <f t="shared" ca="1" si="102"/>
        <v/>
      </c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x14ac:dyDescent="0.25">
      <c r="A855" s="24">
        <v>844</v>
      </c>
      <c r="B855" s="13">
        <f t="shared" ca="1" si="96"/>
        <v>871.2000000000005</v>
      </c>
      <c r="C855" s="13">
        <f t="shared" ca="1" si="97"/>
        <v>66.62</v>
      </c>
      <c r="D855" s="13">
        <f t="shared" ca="1" si="98"/>
        <v>937.8200000000005</v>
      </c>
      <c r="E855" s="13">
        <f ca="1">COUNTIF(D$12:D854,"&gt;"&amp;B855)</f>
        <v>55</v>
      </c>
      <c r="F855" s="1"/>
      <c r="G855" s="13" t="str">
        <f t="shared" ca="1" si="99"/>
        <v/>
      </c>
      <c r="H855" s="13" t="str">
        <f t="shared" ca="1" si="100"/>
        <v/>
      </c>
      <c r="I855" s="13" t="str">
        <f t="shared" ca="1" si="101"/>
        <v/>
      </c>
      <c r="J855" s="13" t="str">
        <f t="shared" ca="1" si="102"/>
        <v/>
      </c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x14ac:dyDescent="0.25">
      <c r="A856" s="24">
        <v>845</v>
      </c>
      <c r="B856" s="13">
        <f t="shared" ca="1" si="96"/>
        <v>871.8200000000005</v>
      </c>
      <c r="C856" s="13">
        <f t="shared" ca="1" si="97"/>
        <v>33.549999999999997</v>
      </c>
      <c r="D856" s="13">
        <f t="shared" ca="1" si="98"/>
        <v>905.37000000000046</v>
      </c>
      <c r="E856" s="13">
        <f ca="1">COUNTIF(D$12:D855,"&gt;"&amp;B856)</f>
        <v>56</v>
      </c>
      <c r="F856" s="1"/>
      <c r="G856" s="13" t="str">
        <f t="shared" ca="1" si="99"/>
        <v/>
      </c>
      <c r="H856" s="13" t="str">
        <f t="shared" ca="1" si="100"/>
        <v/>
      </c>
      <c r="I856" s="13" t="str">
        <f t="shared" ca="1" si="101"/>
        <v/>
      </c>
      <c r="J856" s="13" t="str">
        <f t="shared" ca="1" si="102"/>
        <v/>
      </c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x14ac:dyDescent="0.25">
      <c r="A857" s="24">
        <v>846</v>
      </c>
      <c r="B857" s="13">
        <f t="shared" ca="1" si="96"/>
        <v>872.17000000000053</v>
      </c>
      <c r="C857" s="13">
        <f t="shared" ca="1" si="97"/>
        <v>49.7</v>
      </c>
      <c r="D857" s="13">
        <f t="shared" ca="1" si="98"/>
        <v>921.87000000000057</v>
      </c>
      <c r="E857" s="13">
        <f ca="1">COUNTIF(D$12:D856,"&gt;"&amp;B857)</f>
        <v>57</v>
      </c>
      <c r="F857" s="1"/>
      <c r="G857" s="13" t="str">
        <f t="shared" ca="1" si="99"/>
        <v/>
      </c>
      <c r="H857" s="13" t="str">
        <f t="shared" ca="1" si="100"/>
        <v/>
      </c>
      <c r="I857" s="13" t="str">
        <f t="shared" ca="1" si="101"/>
        <v/>
      </c>
      <c r="J857" s="13" t="str">
        <f t="shared" ca="1" si="102"/>
        <v/>
      </c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x14ac:dyDescent="0.25">
      <c r="A858" s="24">
        <v>847</v>
      </c>
      <c r="B858" s="13">
        <f t="shared" ca="1" si="96"/>
        <v>875.4500000000005</v>
      </c>
      <c r="C858" s="13">
        <f t="shared" ca="1" si="97"/>
        <v>60.79</v>
      </c>
      <c r="D858" s="13">
        <f t="shared" ca="1" si="98"/>
        <v>936.24000000000046</v>
      </c>
      <c r="E858" s="13">
        <f ca="1">COUNTIF(D$12:D857,"&gt;"&amp;B858)</f>
        <v>57</v>
      </c>
      <c r="F858" s="1"/>
      <c r="G858" s="13" t="str">
        <f t="shared" ca="1" si="99"/>
        <v/>
      </c>
      <c r="H858" s="13" t="str">
        <f t="shared" ca="1" si="100"/>
        <v/>
      </c>
      <c r="I858" s="13" t="str">
        <f t="shared" ca="1" si="101"/>
        <v/>
      </c>
      <c r="J858" s="13" t="str">
        <f t="shared" ca="1" si="102"/>
        <v/>
      </c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x14ac:dyDescent="0.25">
      <c r="A859" s="24">
        <v>848</v>
      </c>
      <c r="B859" s="13">
        <f t="shared" ca="1" si="96"/>
        <v>878.77000000000055</v>
      </c>
      <c r="C859" s="13">
        <f t="shared" ca="1" si="97"/>
        <v>47.88</v>
      </c>
      <c r="D859" s="13">
        <f t="shared" ca="1" si="98"/>
        <v>926.65000000000055</v>
      </c>
      <c r="E859" s="13">
        <f ca="1">COUNTIF(D$12:D858,"&gt;"&amp;B859)</f>
        <v>55</v>
      </c>
      <c r="F859" s="1"/>
      <c r="G859" s="13" t="str">
        <f t="shared" ca="1" si="99"/>
        <v/>
      </c>
      <c r="H859" s="13" t="str">
        <f t="shared" ca="1" si="100"/>
        <v/>
      </c>
      <c r="I859" s="13" t="str">
        <f t="shared" ca="1" si="101"/>
        <v/>
      </c>
      <c r="J859" s="13" t="str">
        <f t="shared" ca="1" si="102"/>
        <v/>
      </c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x14ac:dyDescent="0.25">
      <c r="A860" s="24">
        <v>849</v>
      </c>
      <c r="B860" s="13">
        <f t="shared" ca="1" si="96"/>
        <v>879.05000000000052</v>
      </c>
      <c r="C860" s="13">
        <f t="shared" ca="1" si="97"/>
        <v>37.07</v>
      </c>
      <c r="D860" s="13">
        <f t="shared" ca="1" si="98"/>
        <v>916.12000000000057</v>
      </c>
      <c r="E860" s="13">
        <f ca="1">COUNTIF(D$12:D859,"&gt;"&amp;B860)</f>
        <v>56</v>
      </c>
      <c r="F860" s="1"/>
      <c r="G860" s="13" t="str">
        <f t="shared" ca="1" si="99"/>
        <v/>
      </c>
      <c r="H860" s="13" t="str">
        <f t="shared" ca="1" si="100"/>
        <v/>
      </c>
      <c r="I860" s="13" t="str">
        <f t="shared" ca="1" si="101"/>
        <v/>
      </c>
      <c r="J860" s="13" t="str">
        <f t="shared" ca="1" si="102"/>
        <v/>
      </c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x14ac:dyDescent="0.25">
      <c r="A861" s="24">
        <v>850</v>
      </c>
      <c r="B861" s="13">
        <f t="shared" ca="1" si="96"/>
        <v>880.34000000000049</v>
      </c>
      <c r="C861" s="13">
        <f t="shared" ca="1" si="97"/>
        <v>63.04</v>
      </c>
      <c r="D861" s="13">
        <f t="shared" ca="1" si="98"/>
        <v>943.38000000000045</v>
      </c>
      <c r="E861" s="13">
        <f ca="1">COUNTIF(D$12:D860,"&gt;"&amp;B861)</f>
        <v>56</v>
      </c>
      <c r="F861" s="1"/>
      <c r="G861" s="13" t="str">
        <f t="shared" ca="1" si="99"/>
        <v/>
      </c>
      <c r="H861" s="13" t="str">
        <f t="shared" ca="1" si="100"/>
        <v/>
      </c>
      <c r="I861" s="13" t="str">
        <f t="shared" ca="1" si="101"/>
        <v/>
      </c>
      <c r="J861" s="13" t="str">
        <f t="shared" ca="1" si="102"/>
        <v/>
      </c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x14ac:dyDescent="0.25">
      <c r="A862" s="24">
        <v>851</v>
      </c>
      <c r="B862" s="13">
        <f t="shared" ca="1" si="96"/>
        <v>881.16000000000054</v>
      </c>
      <c r="C862" s="13">
        <f t="shared" ca="1" si="97"/>
        <v>46.01</v>
      </c>
      <c r="D862" s="13">
        <f t="shared" ca="1" si="98"/>
        <v>927.17000000000053</v>
      </c>
      <c r="E862" s="13">
        <f ca="1">COUNTIF(D$12:D861,"&gt;"&amp;B862)</f>
        <v>57</v>
      </c>
      <c r="F862" s="1"/>
      <c r="G862" s="13" t="str">
        <f t="shared" ca="1" si="99"/>
        <v/>
      </c>
      <c r="H862" s="13" t="str">
        <f t="shared" ca="1" si="100"/>
        <v/>
      </c>
      <c r="I862" s="13" t="str">
        <f t="shared" ca="1" si="101"/>
        <v/>
      </c>
      <c r="J862" s="13" t="str">
        <f t="shared" ca="1" si="102"/>
        <v/>
      </c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x14ac:dyDescent="0.25">
      <c r="A863" s="24">
        <v>852</v>
      </c>
      <c r="B863" s="13">
        <f t="shared" ca="1" si="96"/>
        <v>886.3200000000005</v>
      </c>
      <c r="C863" s="13">
        <f t="shared" ca="1" si="97"/>
        <v>90.73</v>
      </c>
      <c r="D863" s="13">
        <f t="shared" ca="1" si="98"/>
        <v>977.05000000000052</v>
      </c>
      <c r="E863" s="13">
        <f ca="1">COUNTIF(D$12:D862,"&gt;"&amp;B863)</f>
        <v>54</v>
      </c>
      <c r="F863" s="1"/>
      <c r="G863" s="13" t="str">
        <f t="shared" ca="1" si="99"/>
        <v/>
      </c>
      <c r="H863" s="13" t="str">
        <f t="shared" ca="1" si="100"/>
        <v/>
      </c>
      <c r="I863" s="13" t="str">
        <f t="shared" ca="1" si="101"/>
        <v/>
      </c>
      <c r="J863" s="13" t="str">
        <f t="shared" ca="1" si="102"/>
        <v/>
      </c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x14ac:dyDescent="0.25">
      <c r="A864" s="24">
        <v>853</v>
      </c>
      <c r="B864" s="13">
        <f t="shared" ca="1" si="96"/>
        <v>887.73000000000047</v>
      </c>
      <c r="C864" s="13">
        <f t="shared" ca="1" si="97"/>
        <v>79.900000000000006</v>
      </c>
      <c r="D864" s="13">
        <f t="shared" ca="1" si="98"/>
        <v>967.63000000000045</v>
      </c>
      <c r="E864" s="13">
        <f ca="1">COUNTIF(D$12:D863,"&gt;"&amp;B864)</f>
        <v>52</v>
      </c>
      <c r="F864" s="1"/>
      <c r="G864" s="13" t="str">
        <f t="shared" ca="1" si="99"/>
        <v/>
      </c>
      <c r="H864" s="13" t="str">
        <f t="shared" ca="1" si="100"/>
        <v/>
      </c>
      <c r="I864" s="13" t="str">
        <f t="shared" ca="1" si="101"/>
        <v/>
      </c>
      <c r="J864" s="13" t="str">
        <f t="shared" ca="1" si="102"/>
        <v/>
      </c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x14ac:dyDescent="0.25">
      <c r="A865" s="24">
        <v>854</v>
      </c>
      <c r="B865" s="13">
        <f t="shared" ca="1" si="96"/>
        <v>887.85000000000048</v>
      </c>
      <c r="C865" s="13">
        <f t="shared" ca="1" si="97"/>
        <v>87.67</v>
      </c>
      <c r="D865" s="13">
        <f t="shared" ca="1" si="98"/>
        <v>975.52000000000044</v>
      </c>
      <c r="E865" s="13">
        <f ca="1">COUNTIF(D$12:D864,"&gt;"&amp;B865)</f>
        <v>53</v>
      </c>
      <c r="F865" s="1"/>
      <c r="G865" s="13" t="str">
        <f t="shared" ca="1" si="99"/>
        <v/>
      </c>
      <c r="H865" s="13" t="str">
        <f t="shared" ca="1" si="100"/>
        <v/>
      </c>
      <c r="I865" s="13" t="str">
        <f t="shared" ca="1" si="101"/>
        <v/>
      </c>
      <c r="J865" s="13" t="str">
        <f t="shared" ca="1" si="102"/>
        <v/>
      </c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x14ac:dyDescent="0.25">
      <c r="A866" s="24">
        <v>855</v>
      </c>
      <c r="B866" s="13">
        <f t="shared" ca="1" si="96"/>
        <v>888.18000000000052</v>
      </c>
      <c r="C866" s="13">
        <f t="shared" ca="1" si="97"/>
        <v>47.07</v>
      </c>
      <c r="D866" s="13">
        <f t="shared" ca="1" si="98"/>
        <v>935.25000000000057</v>
      </c>
      <c r="E866" s="13">
        <f ca="1">COUNTIF(D$12:D865,"&gt;"&amp;B866)</f>
        <v>54</v>
      </c>
      <c r="F866" s="1"/>
      <c r="G866" s="13" t="str">
        <f t="shared" ca="1" si="99"/>
        <v/>
      </c>
      <c r="H866" s="13" t="str">
        <f t="shared" ca="1" si="100"/>
        <v/>
      </c>
      <c r="I866" s="13" t="str">
        <f t="shared" ca="1" si="101"/>
        <v/>
      </c>
      <c r="J866" s="13" t="str">
        <f t="shared" ca="1" si="102"/>
        <v/>
      </c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x14ac:dyDescent="0.25">
      <c r="A867" s="24">
        <v>856</v>
      </c>
      <c r="B867" s="13">
        <f t="shared" ca="1" si="96"/>
        <v>888.63000000000056</v>
      </c>
      <c r="C867" s="13">
        <f t="shared" ca="1" si="97"/>
        <v>59.4</v>
      </c>
      <c r="D867" s="13">
        <f t="shared" ca="1" si="98"/>
        <v>948.03000000000054</v>
      </c>
      <c r="E867" s="13">
        <f ca="1">COUNTIF(D$12:D866,"&gt;"&amp;B867)</f>
        <v>54</v>
      </c>
      <c r="F867" s="1"/>
      <c r="G867" s="13" t="str">
        <f t="shared" ca="1" si="99"/>
        <v/>
      </c>
      <c r="H867" s="13" t="str">
        <f t="shared" ca="1" si="100"/>
        <v/>
      </c>
      <c r="I867" s="13" t="str">
        <f t="shared" ca="1" si="101"/>
        <v/>
      </c>
      <c r="J867" s="13" t="str">
        <f t="shared" ca="1" si="102"/>
        <v/>
      </c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x14ac:dyDescent="0.25">
      <c r="A868" s="24">
        <v>857</v>
      </c>
      <c r="B868" s="13">
        <f t="shared" ca="1" si="96"/>
        <v>890.02000000000055</v>
      </c>
      <c r="C868" s="13">
        <f t="shared" ca="1" si="97"/>
        <v>66.16</v>
      </c>
      <c r="D868" s="13">
        <f t="shared" ca="1" si="98"/>
        <v>956.18000000000052</v>
      </c>
      <c r="E868" s="13">
        <f ca="1">COUNTIF(D$12:D867,"&gt;"&amp;B868)</f>
        <v>53</v>
      </c>
      <c r="F868" s="1"/>
      <c r="G868" s="13" t="str">
        <f t="shared" ca="1" si="99"/>
        <v/>
      </c>
      <c r="H868" s="13" t="str">
        <f t="shared" ca="1" si="100"/>
        <v/>
      </c>
      <c r="I868" s="13" t="str">
        <f t="shared" ca="1" si="101"/>
        <v/>
      </c>
      <c r="J868" s="13" t="str">
        <f t="shared" ca="1" si="102"/>
        <v/>
      </c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x14ac:dyDescent="0.25">
      <c r="A869" s="24">
        <v>858</v>
      </c>
      <c r="B869" s="13">
        <f t="shared" ca="1" si="96"/>
        <v>890.4700000000006</v>
      </c>
      <c r="C869" s="13">
        <f t="shared" ca="1" si="97"/>
        <v>60.96</v>
      </c>
      <c r="D869" s="13">
        <f t="shared" ca="1" si="98"/>
        <v>951.43000000000063</v>
      </c>
      <c r="E869" s="13">
        <f ca="1">COUNTIF(D$12:D868,"&gt;"&amp;B869)</f>
        <v>53</v>
      </c>
      <c r="F869" s="1"/>
      <c r="G869" s="13" t="str">
        <f t="shared" ca="1" si="99"/>
        <v/>
      </c>
      <c r="H869" s="13" t="str">
        <f t="shared" ca="1" si="100"/>
        <v/>
      </c>
      <c r="I869" s="13" t="str">
        <f t="shared" ca="1" si="101"/>
        <v/>
      </c>
      <c r="J869" s="13" t="str">
        <f t="shared" ca="1" si="102"/>
        <v/>
      </c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x14ac:dyDescent="0.25">
      <c r="A870" s="24">
        <v>859</v>
      </c>
      <c r="B870" s="13">
        <f t="shared" ca="1" si="96"/>
        <v>891.06000000000063</v>
      </c>
      <c r="C870" s="13">
        <f t="shared" ca="1" si="97"/>
        <v>57.38</v>
      </c>
      <c r="D870" s="13">
        <f t="shared" ca="1" si="98"/>
        <v>948.44000000000062</v>
      </c>
      <c r="E870" s="13">
        <f ca="1">COUNTIF(D$12:D869,"&gt;"&amp;B870)</f>
        <v>54</v>
      </c>
      <c r="F870" s="1"/>
      <c r="G870" s="13" t="str">
        <f t="shared" ca="1" si="99"/>
        <v/>
      </c>
      <c r="H870" s="13" t="str">
        <f t="shared" ca="1" si="100"/>
        <v/>
      </c>
      <c r="I870" s="13" t="str">
        <f t="shared" ca="1" si="101"/>
        <v/>
      </c>
      <c r="J870" s="13" t="str">
        <f t="shared" ca="1" si="102"/>
        <v/>
      </c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x14ac:dyDescent="0.25">
      <c r="A871" s="24">
        <v>860</v>
      </c>
      <c r="B871" s="13">
        <f t="shared" ca="1" si="96"/>
        <v>891.49000000000058</v>
      </c>
      <c r="C871" s="13">
        <f t="shared" ca="1" si="97"/>
        <v>44.24</v>
      </c>
      <c r="D871" s="13">
        <f t="shared" ca="1" si="98"/>
        <v>935.73000000000059</v>
      </c>
      <c r="E871" s="13">
        <f ca="1">COUNTIF(D$12:D870,"&gt;"&amp;B871)</f>
        <v>55</v>
      </c>
      <c r="F871" s="1"/>
      <c r="G871" s="13" t="str">
        <f t="shared" ca="1" si="99"/>
        <v/>
      </c>
      <c r="H871" s="13" t="str">
        <f t="shared" ca="1" si="100"/>
        <v/>
      </c>
      <c r="I871" s="13" t="str">
        <f t="shared" ca="1" si="101"/>
        <v/>
      </c>
      <c r="J871" s="13" t="str">
        <f t="shared" ca="1" si="102"/>
        <v/>
      </c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x14ac:dyDescent="0.25">
      <c r="A872" s="24">
        <v>861</v>
      </c>
      <c r="B872" s="13">
        <f t="shared" ca="1" si="96"/>
        <v>892.76000000000056</v>
      </c>
      <c r="C872" s="13">
        <f t="shared" ca="1" si="97"/>
        <v>53.42</v>
      </c>
      <c r="D872" s="13">
        <f t="shared" ca="1" si="98"/>
        <v>946.18000000000052</v>
      </c>
      <c r="E872" s="13">
        <f ca="1">COUNTIF(D$12:D871,"&gt;"&amp;B872)</f>
        <v>54</v>
      </c>
      <c r="F872" s="1"/>
      <c r="G872" s="13" t="str">
        <f t="shared" ca="1" si="99"/>
        <v/>
      </c>
      <c r="H872" s="13" t="str">
        <f t="shared" ca="1" si="100"/>
        <v/>
      </c>
      <c r="I872" s="13" t="str">
        <f t="shared" ca="1" si="101"/>
        <v/>
      </c>
      <c r="J872" s="13" t="str">
        <f t="shared" ca="1" si="102"/>
        <v/>
      </c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x14ac:dyDescent="0.25">
      <c r="A873" s="24">
        <v>862</v>
      </c>
      <c r="B873" s="13">
        <f t="shared" ca="1" si="96"/>
        <v>892.95000000000061</v>
      </c>
      <c r="C873" s="13">
        <f t="shared" ca="1" si="97"/>
        <v>90.6</v>
      </c>
      <c r="D873" s="13">
        <f t="shared" ca="1" si="98"/>
        <v>983.55000000000064</v>
      </c>
      <c r="E873" s="13">
        <f ca="1">COUNTIF(D$12:D872,"&gt;"&amp;B873)</f>
        <v>55</v>
      </c>
      <c r="F873" s="1"/>
      <c r="G873" s="13" t="str">
        <f t="shared" ca="1" si="99"/>
        <v/>
      </c>
      <c r="H873" s="13" t="str">
        <f t="shared" ca="1" si="100"/>
        <v/>
      </c>
      <c r="I873" s="13" t="str">
        <f t="shared" ca="1" si="101"/>
        <v/>
      </c>
      <c r="J873" s="13" t="str">
        <f t="shared" ca="1" si="102"/>
        <v/>
      </c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x14ac:dyDescent="0.25">
      <c r="A874" s="24">
        <v>863</v>
      </c>
      <c r="B874" s="13">
        <f t="shared" ca="1" si="96"/>
        <v>893.88000000000056</v>
      </c>
      <c r="C874" s="13">
        <f t="shared" ca="1" si="97"/>
        <v>51.99</v>
      </c>
      <c r="D874" s="13">
        <f t="shared" ca="1" si="98"/>
        <v>945.87000000000057</v>
      </c>
      <c r="E874" s="13">
        <f ca="1">COUNTIF(D$12:D873,"&gt;"&amp;B874)</f>
        <v>54</v>
      </c>
      <c r="F874" s="1"/>
      <c r="G874" s="13" t="str">
        <f t="shared" ca="1" si="99"/>
        <v/>
      </c>
      <c r="H874" s="13" t="str">
        <f t="shared" ca="1" si="100"/>
        <v/>
      </c>
      <c r="I874" s="13" t="str">
        <f t="shared" ca="1" si="101"/>
        <v/>
      </c>
      <c r="J874" s="13" t="str">
        <f t="shared" ca="1" si="102"/>
        <v/>
      </c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x14ac:dyDescent="0.25">
      <c r="A875" s="24">
        <v>864</v>
      </c>
      <c r="B875" s="13">
        <f t="shared" ca="1" si="96"/>
        <v>894.17000000000053</v>
      </c>
      <c r="C875" s="13">
        <f t="shared" ca="1" si="97"/>
        <v>59.24</v>
      </c>
      <c r="D875" s="13">
        <f t="shared" ca="1" si="98"/>
        <v>953.41000000000054</v>
      </c>
      <c r="E875" s="13">
        <f ca="1">COUNTIF(D$12:D874,"&gt;"&amp;B875)</f>
        <v>55</v>
      </c>
      <c r="F875" s="1"/>
      <c r="G875" s="13" t="str">
        <f t="shared" ca="1" si="99"/>
        <v/>
      </c>
      <c r="H875" s="13" t="str">
        <f t="shared" ca="1" si="100"/>
        <v/>
      </c>
      <c r="I875" s="13" t="str">
        <f t="shared" ca="1" si="101"/>
        <v/>
      </c>
      <c r="J875" s="13" t="str">
        <f t="shared" ca="1" si="102"/>
        <v/>
      </c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x14ac:dyDescent="0.25">
      <c r="A876" s="24">
        <v>865</v>
      </c>
      <c r="B876" s="13">
        <f t="shared" ca="1" si="96"/>
        <v>895.90000000000055</v>
      </c>
      <c r="C876" s="13">
        <f t="shared" ca="1" si="97"/>
        <v>60.27</v>
      </c>
      <c r="D876" s="13">
        <f t="shared" ca="1" si="98"/>
        <v>956.17000000000053</v>
      </c>
      <c r="E876" s="13">
        <f ca="1">COUNTIF(D$12:D875,"&gt;"&amp;B876)</f>
        <v>55</v>
      </c>
      <c r="F876" s="1"/>
      <c r="G876" s="13" t="str">
        <f t="shared" ca="1" si="99"/>
        <v/>
      </c>
      <c r="H876" s="13" t="str">
        <f t="shared" ca="1" si="100"/>
        <v/>
      </c>
      <c r="I876" s="13" t="str">
        <f t="shared" ca="1" si="101"/>
        <v/>
      </c>
      <c r="J876" s="13" t="str">
        <f t="shared" ca="1" si="102"/>
        <v/>
      </c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x14ac:dyDescent="0.25">
      <c r="A877" s="24">
        <v>866</v>
      </c>
      <c r="B877" s="13">
        <f t="shared" ca="1" si="96"/>
        <v>896.94000000000051</v>
      </c>
      <c r="C877" s="13">
        <f t="shared" ca="1" si="97"/>
        <v>71.599999999999994</v>
      </c>
      <c r="D877" s="13">
        <f t="shared" ca="1" si="98"/>
        <v>968.54000000000053</v>
      </c>
      <c r="E877" s="13">
        <f ca="1">COUNTIF(D$12:D876,"&gt;"&amp;B877)</f>
        <v>53</v>
      </c>
      <c r="F877" s="1"/>
      <c r="G877" s="13" t="str">
        <f t="shared" ca="1" si="99"/>
        <v/>
      </c>
      <c r="H877" s="13" t="str">
        <f t="shared" ca="1" si="100"/>
        <v/>
      </c>
      <c r="I877" s="13" t="str">
        <f t="shared" ca="1" si="101"/>
        <v/>
      </c>
      <c r="J877" s="13" t="str">
        <f t="shared" ca="1" si="102"/>
        <v/>
      </c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x14ac:dyDescent="0.25">
      <c r="A878" s="24">
        <v>867</v>
      </c>
      <c r="B878" s="13">
        <f t="shared" ca="1" si="96"/>
        <v>898.81000000000051</v>
      </c>
      <c r="C878" s="13">
        <f t="shared" ca="1" si="97"/>
        <v>41.24</v>
      </c>
      <c r="D878" s="13">
        <f t="shared" ca="1" si="98"/>
        <v>940.05000000000052</v>
      </c>
      <c r="E878" s="13">
        <f ca="1">COUNTIF(D$12:D877,"&gt;"&amp;B878)</f>
        <v>53</v>
      </c>
      <c r="F878" s="1"/>
      <c r="G878" s="13" t="str">
        <f t="shared" ca="1" si="99"/>
        <v/>
      </c>
      <c r="H878" s="13" t="str">
        <f t="shared" ca="1" si="100"/>
        <v/>
      </c>
      <c r="I878" s="13" t="str">
        <f t="shared" ca="1" si="101"/>
        <v/>
      </c>
      <c r="J878" s="13" t="str">
        <f t="shared" ca="1" si="102"/>
        <v/>
      </c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x14ac:dyDescent="0.25">
      <c r="A879" s="24">
        <v>868</v>
      </c>
      <c r="B879" s="13">
        <f t="shared" ca="1" si="96"/>
        <v>898.88000000000056</v>
      </c>
      <c r="C879" s="13">
        <f t="shared" ca="1" si="97"/>
        <v>63.7</v>
      </c>
      <c r="D879" s="13">
        <f t="shared" ca="1" si="98"/>
        <v>962.58000000000061</v>
      </c>
      <c r="E879" s="13">
        <f ca="1">COUNTIF(D$12:D878,"&gt;"&amp;B879)</f>
        <v>54</v>
      </c>
      <c r="F879" s="1"/>
      <c r="G879" s="13" t="str">
        <f t="shared" ca="1" si="99"/>
        <v/>
      </c>
      <c r="H879" s="13" t="str">
        <f t="shared" ca="1" si="100"/>
        <v/>
      </c>
      <c r="I879" s="13" t="str">
        <f t="shared" ca="1" si="101"/>
        <v/>
      </c>
      <c r="J879" s="13" t="str">
        <f t="shared" ca="1" si="102"/>
        <v/>
      </c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x14ac:dyDescent="0.25">
      <c r="A880" s="24">
        <v>869</v>
      </c>
      <c r="B880" s="13">
        <f t="shared" ca="1" si="96"/>
        <v>899.62000000000057</v>
      </c>
      <c r="C880" s="13">
        <f t="shared" ca="1" si="97"/>
        <v>37.18</v>
      </c>
      <c r="D880" s="13">
        <f t="shared" ca="1" si="98"/>
        <v>936.80000000000052</v>
      </c>
      <c r="E880" s="13">
        <f ca="1">COUNTIF(D$12:D879,"&gt;"&amp;B880)</f>
        <v>54</v>
      </c>
      <c r="F880" s="1"/>
      <c r="G880" s="13" t="str">
        <f t="shared" ca="1" si="99"/>
        <v/>
      </c>
      <c r="H880" s="13" t="str">
        <f t="shared" ca="1" si="100"/>
        <v/>
      </c>
      <c r="I880" s="13" t="str">
        <f t="shared" ca="1" si="101"/>
        <v/>
      </c>
      <c r="J880" s="13" t="str">
        <f t="shared" ca="1" si="102"/>
        <v/>
      </c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x14ac:dyDescent="0.25">
      <c r="A881" s="24">
        <v>870</v>
      </c>
      <c r="B881" s="13">
        <f t="shared" ca="1" si="96"/>
        <v>901.12000000000057</v>
      </c>
      <c r="C881" s="13">
        <f t="shared" ca="1" si="97"/>
        <v>68.88</v>
      </c>
      <c r="D881" s="13">
        <f t="shared" ca="1" si="98"/>
        <v>970.00000000000057</v>
      </c>
      <c r="E881" s="13">
        <f ca="1">COUNTIF(D$12:D880,"&gt;"&amp;B881)</f>
        <v>54</v>
      </c>
      <c r="F881" s="1"/>
      <c r="G881" s="13" t="str">
        <f t="shared" ca="1" si="99"/>
        <v/>
      </c>
      <c r="H881" s="13" t="str">
        <f t="shared" ca="1" si="100"/>
        <v/>
      </c>
      <c r="I881" s="13" t="str">
        <f t="shared" ca="1" si="101"/>
        <v/>
      </c>
      <c r="J881" s="13" t="str">
        <f t="shared" ca="1" si="102"/>
        <v/>
      </c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x14ac:dyDescent="0.25">
      <c r="A882" s="24">
        <v>871</v>
      </c>
      <c r="B882" s="13">
        <f t="shared" ca="1" si="96"/>
        <v>905.14000000000055</v>
      </c>
      <c r="C882" s="13">
        <f t="shared" ca="1" si="97"/>
        <v>63.45</v>
      </c>
      <c r="D882" s="13">
        <f t="shared" ca="1" si="98"/>
        <v>968.5900000000006</v>
      </c>
      <c r="E882" s="13">
        <f ca="1">COUNTIF(D$12:D881,"&gt;"&amp;B882)</f>
        <v>53</v>
      </c>
      <c r="F882" s="1"/>
      <c r="G882" s="13" t="str">
        <f t="shared" ca="1" si="99"/>
        <v/>
      </c>
      <c r="H882" s="13" t="str">
        <f t="shared" ca="1" si="100"/>
        <v/>
      </c>
      <c r="I882" s="13" t="str">
        <f t="shared" ca="1" si="101"/>
        <v/>
      </c>
      <c r="J882" s="13" t="str">
        <f t="shared" ca="1" si="102"/>
        <v/>
      </c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x14ac:dyDescent="0.25">
      <c r="A883" s="24">
        <v>872</v>
      </c>
      <c r="B883" s="13">
        <f t="shared" ca="1" si="96"/>
        <v>906.74000000000058</v>
      </c>
      <c r="C883" s="13">
        <f t="shared" ca="1" si="97"/>
        <v>61.73</v>
      </c>
      <c r="D883" s="13">
        <f t="shared" ca="1" si="98"/>
        <v>968.4700000000006</v>
      </c>
      <c r="E883" s="13">
        <f ca="1">COUNTIF(D$12:D882,"&gt;"&amp;B883)</f>
        <v>51</v>
      </c>
      <c r="F883" s="1"/>
      <c r="G883" s="13" t="str">
        <f t="shared" ca="1" si="99"/>
        <v/>
      </c>
      <c r="H883" s="13" t="str">
        <f t="shared" ca="1" si="100"/>
        <v/>
      </c>
      <c r="I883" s="13" t="str">
        <f t="shared" ca="1" si="101"/>
        <v/>
      </c>
      <c r="J883" s="13" t="str">
        <f t="shared" ca="1" si="102"/>
        <v/>
      </c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x14ac:dyDescent="0.25">
      <c r="A884" s="24">
        <v>873</v>
      </c>
      <c r="B884" s="13">
        <f t="shared" ca="1" si="96"/>
        <v>907.06000000000063</v>
      </c>
      <c r="C884" s="13">
        <f t="shared" ca="1" si="97"/>
        <v>48.69</v>
      </c>
      <c r="D884" s="13">
        <f t="shared" ca="1" si="98"/>
        <v>955.75000000000068</v>
      </c>
      <c r="E884" s="13">
        <f ca="1">COUNTIF(D$12:D883,"&gt;"&amp;B884)</f>
        <v>52</v>
      </c>
      <c r="F884" s="1"/>
      <c r="G884" s="13" t="str">
        <f t="shared" ca="1" si="99"/>
        <v/>
      </c>
      <c r="H884" s="13" t="str">
        <f t="shared" ca="1" si="100"/>
        <v/>
      </c>
      <c r="I884" s="13" t="str">
        <f t="shared" ca="1" si="101"/>
        <v/>
      </c>
      <c r="J884" s="13" t="str">
        <f t="shared" ca="1" si="102"/>
        <v/>
      </c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x14ac:dyDescent="0.25">
      <c r="A885" s="24">
        <v>874</v>
      </c>
      <c r="B885" s="13">
        <f t="shared" ca="1" si="96"/>
        <v>907.40000000000066</v>
      </c>
      <c r="C885" s="13">
        <f t="shared" ca="1" si="97"/>
        <v>88.91</v>
      </c>
      <c r="D885" s="13">
        <f t="shared" ca="1" si="98"/>
        <v>996.31000000000063</v>
      </c>
      <c r="E885" s="13">
        <f ca="1">COUNTIF(D$12:D884,"&gt;"&amp;B885)</f>
        <v>53</v>
      </c>
      <c r="F885" s="1"/>
      <c r="G885" s="13" t="str">
        <f t="shared" ca="1" si="99"/>
        <v/>
      </c>
      <c r="H885" s="13" t="str">
        <f t="shared" ca="1" si="100"/>
        <v/>
      </c>
      <c r="I885" s="13" t="str">
        <f t="shared" ca="1" si="101"/>
        <v/>
      </c>
      <c r="J885" s="13" t="str">
        <f t="shared" ca="1" si="102"/>
        <v/>
      </c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x14ac:dyDescent="0.25">
      <c r="A886" s="24">
        <v>875</v>
      </c>
      <c r="B886" s="13">
        <f t="shared" ca="1" si="96"/>
        <v>907.83000000000061</v>
      </c>
      <c r="C886" s="13">
        <f t="shared" ca="1" si="97"/>
        <v>69.28</v>
      </c>
      <c r="D886" s="13">
        <f t="shared" ca="1" si="98"/>
        <v>977.11000000000058</v>
      </c>
      <c r="E886" s="13">
        <f ca="1">COUNTIF(D$12:D885,"&gt;"&amp;B886)</f>
        <v>54</v>
      </c>
      <c r="F886" s="1"/>
      <c r="G886" s="13" t="str">
        <f t="shared" ca="1" si="99"/>
        <v/>
      </c>
      <c r="H886" s="13" t="str">
        <f t="shared" ca="1" si="100"/>
        <v/>
      </c>
      <c r="I886" s="13" t="str">
        <f t="shared" ca="1" si="101"/>
        <v/>
      </c>
      <c r="J886" s="13" t="str">
        <f t="shared" ca="1" si="102"/>
        <v/>
      </c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x14ac:dyDescent="0.25">
      <c r="A887" s="24">
        <v>876</v>
      </c>
      <c r="B887" s="13">
        <f t="shared" ca="1" si="96"/>
        <v>907.90000000000066</v>
      </c>
      <c r="C887" s="13">
        <f t="shared" ca="1" si="97"/>
        <v>70.19</v>
      </c>
      <c r="D887" s="13">
        <f t="shared" ca="1" si="98"/>
        <v>978.0900000000006</v>
      </c>
      <c r="E887" s="13">
        <f ca="1">COUNTIF(D$12:D886,"&gt;"&amp;B887)</f>
        <v>55</v>
      </c>
      <c r="F887" s="1"/>
      <c r="G887" s="13" t="str">
        <f t="shared" ca="1" si="99"/>
        <v/>
      </c>
      <c r="H887" s="13" t="str">
        <f t="shared" ca="1" si="100"/>
        <v/>
      </c>
      <c r="I887" s="13" t="str">
        <f t="shared" ca="1" si="101"/>
        <v/>
      </c>
      <c r="J887" s="13" t="str">
        <f t="shared" ca="1" si="102"/>
        <v/>
      </c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x14ac:dyDescent="0.25">
      <c r="A888" s="24">
        <v>877</v>
      </c>
      <c r="B888" s="13">
        <f t="shared" ca="1" si="96"/>
        <v>908.65000000000066</v>
      </c>
      <c r="C888" s="13">
        <f t="shared" ca="1" si="97"/>
        <v>74.349999999999994</v>
      </c>
      <c r="D888" s="13">
        <f t="shared" ca="1" si="98"/>
        <v>983.00000000000068</v>
      </c>
      <c r="E888" s="13">
        <f ca="1">COUNTIF(D$12:D887,"&gt;"&amp;B888)</f>
        <v>56</v>
      </c>
      <c r="F888" s="1"/>
      <c r="G888" s="13" t="str">
        <f t="shared" ca="1" si="99"/>
        <v/>
      </c>
      <c r="H888" s="13" t="str">
        <f t="shared" ca="1" si="100"/>
        <v/>
      </c>
      <c r="I888" s="13" t="str">
        <f t="shared" ca="1" si="101"/>
        <v/>
      </c>
      <c r="J888" s="13" t="str">
        <f t="shared" ca="1" si="102"/>
        <v/>
      </c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x14ac:dyDescent="0.25">
      <c r="A889" s="24">
        <v>878</v>
      </c>
      <c r="B889" s="13">
        <f t="shared" ca="1" si="96"/>
        <v>908.9600000000006</v>
      </c>
      <c r="C889" s="13">
        <f t="shared" ca="1" si="97"/>
        <v>68.290000000000006</v>
      </c>
      <c r="D889" s="13">
        <f t="shared" ca="1" si="98"/>
        <v>977.25000000000057</v>
      </c>
      <c r="E889" s="13">
        <f ca="1">COUNTIF(D$12:D888,"&gt;"&amp;B889)</f>
        <v>57</v>
      </c>
      <c r="F889" s="1"/>
      <c r="G889" s="13" t="str">
        <f t="shared" ca="1" si="99"/>
        <v/>
      </c>
      <c r="H889" s="13" t="str">
        <f t="shared" ca="1" si="100"/>
        <v/>
      </c>
      <c r="I889" s="13" t="str">
        <f t="shared" ca="1" si="101"/>
        <v/>
      </c>
      <c r="J889" s="13" t="str">
        <f t="shared" ca="1" si="102"/>
        <v/>
      </c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x14ac:dyDescent="0.25">
      <c r="A890" s="24">
        <v>879</v>
      </c>
      <c r="B890" s="13">
        <f t="shared" ca="1" si="96"/>
        <v>909.54000000000065</v>
      </c>
      <c r="C890" s="13">
        <f t="shared" ca="1" si="97"/>
        <v>75.099999999999994</v>
      </c>
      <c r="D890" s="13">
        <f t="shared" ca="1" si="98"/>
        <v>984.64000000000067</v>
      </c>
      <c r="E890" s="13">
        <f ca="1">COUNTIF(D$12:D889,"&gt;"&amp;B890)</f>
        <v>56</v>
      </c>
      <c r="F890" s="1"/>
      <c r="G890" s="13" t="str">
        <f t="shared" ca="1" si="99"/>
        <v/>
      </c>
      <c r="H890" s="13" t="str">
        <f t="shared" ca="1" si="100"/>
        <v/>
      </c>
      <c r="I890" s="13" t="str">
        <f t="shared" ca="1" si="101"/>
        <v/>
      </c>
      <c r="J890" s="13" t="str">
        <f t="shared" ca="1" si="102"/>
        <v/>
      </c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x14ac:dyDescent="0.25">
      <c r="A891" s="24">
        <v>880</v>
      </c>
      <c r="B891" s="13">
        <f t="shared" ca="1" si="96"/>
        <v>912.01000000000067</v>
      </c>
      <c r="C891" s="13">
        <f t="shared" ca="1" si="97"/>
        <v>40.67</v>
      </c>
      <c r="D891" s="13">
        <f t="shared" ca="1" si="98"/>
        <v>952.68000000000063</v>
      </c>
      <c r="E891" s="13">
        <f ca="1">COUNTIF(D$12:D890,"&gt;"&amp;B891)</f>
        <v>56</v>
      </c>
      <c r="F891" s="1"/>
      <c r="G891" s="13" t="str">
        <f t="shared" ca="1" si="99"/>
        <v/>
      </c>
      <c r="H891" s="13" t="str">
        <f t="shared" ca="1" si="100"/>
        <v/>
      </c>
      <c r="I891" s="13" t="str">
        <f t="shared" ca="1" si="101"/>
        <v/>
      </c>
      <c r="J891" s="13" t="str">
        <f t="shared" ca="1" si="102"/>
        <v/>
      </c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x14ac:dyDescent="0.25">
      <c r="A892" s="24">
        <v>881</v>
      </c>
      <c r="B892" s="13">
        <f t="shared" ca="1" si="96"/>
        <v>912.47000000000071</v>
      </c>
      <c r="C892" s="13">
        <f t="shared" ca="1" si="97"/>
        <v>45.96</v>
      </c>
      <c r="D892" s="13">
        <f t="shared" ca="1" si="98"/>
        <v>958.43000000000075</v>
      </c>
      <c r="E892" s="13">
        <f ca="1">COUNTIF(D$12:D891,"&gt;"&amp;B892)</f>
        <v>57</v>
      </c>
      <c r="F892" s="1"/>
      <c r="G892" s="13" t="str">
        <f t="shared" ca="1" si="99"/>
        <v/>
      </c>
      <c r="H892" s="13" t="str">
        <f t="shared" ca="1" si="100"/>
        <v/>
      </c>
      <c r="I892" s="13" t="str">
        <f t="shared" ca="1" si="101"/>
        <v/>
      </c>
      <c r="J892" s="13" t="str">
        <f t="shared" ca="1" si="102"/>
        <v/>
      </c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x14ac:dyDescent="0.25">
      <c r="A893" s="24">
        <v>882</v>
      </c>
      <c r="B893" s="13">
        <f t="shared" ca="1" si="96"/>
        <v>914.06000000000074</v>
      </c>
      <c r="C893" s="13">
        <f t="shared" ca="1" si="97"/>
        <v>39.81</v>
      </c>
      <c r="D893" s="13">
        <f t="shared" ca="1" si="98"/>
        <v>953.8700000000008</v>
      </c>
      <c r="E893" s="13">
        <f ca="1">COUNTIF(D$12:D892,"&gt;"&amp;B893)</f>
        <v>57</v>
      </c>
      <c r="F893" s="1"/>
      <c r="G893" s="13" t="str">
        <f t="shared" ca="1" si="99"/>
        <v/>
      </c>
      <c r="H893" s="13" t="str">
        <f t="shared" ca="1" si="100"/>
        <v/>
      </c>
      <c r="I893" s="13" t="str">
        <f t="shared" ca="1" si="101"/>
        <v/>
      </c>
      <c r="J893" s="13" t="str">
        <f t="shared" ca="1" si="102"/>
        <v/>
      </c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x14ac:dyDescent="0.25">
      <c r="A894" s="24">
        <v>883</v>
      </c>
      <c r="B894" s="13">
        <f t="shared" ca="1" si="96"/>
        <v>914.53000000000077</v>
      </c>
      <c r="C894" s="13">
        <f t="shared" ca="1" si="97"/>
        <v>33.229999999999997</v>
      </c>
      <c r="D894" s="13">
        <f t="shared" ca="1" si="98"/>
        <v>947.76000000000079</v>
      </c>
      <c r="E894" s="13">
        <f ca="1">COUNTIF(D$12:D893,"&gt;"&amp;B894)</f>
        <v>56</v>
      </c>
      <c r="F894" s="1"/>
      <c r="G894" s="13" t="str">
        <f t="shared" ca="1" si="99"/>
        <v/>
      </c>
      <c r="H894" s="13" t="str">
        <f t="shared" ca="1" si="100"/>
        <v/>
      </c>
      <c r="I894" s="13" t="str">
        <f t="shared" ca="1" si="101"/>
        <v/>
      </c>
      <c r="J894" s="13" t="str">
        <f t="shared" ca="1" si="102"/>
        <v/>
      </c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x14ac:dyDescent="0.25">
      <c r="A895" s="24">
        <v>884</v>
      </c>
      <c r="B895" s="13">
        <f t="shared" ca="1" si="96"/>
        <v>916.8700000000008</v>
      </c>
      <c r="C895" s="13">
        <f t="shared" ca="1" si="97"/>
        <v>37.78</v>
      </c>
      <c r="D895" s="13">
        <f t="shared" ca="1" si="98"/>
        <v>954.65000000000077</v>
      </c>
      <c r="E895" s="13">
        <f ca="1">COUNTIF(D$12:D894,"&gt;"&amp;B895)</f>
        <v>56</v>
      </c>
      <c r="F895" s="1"/>
      <c r="G895" s="13" t="str">
        <f t="shared" ca="1" si="99"/>
        <v/>
      </c>
      <c r="H895" s="13" t="str">
        <f t="shared" ca="1" si="100"/>
        <v/>
      </c>
      <c r="I895" s="13" t="str">
        <f t="shared" ca="1" si="101"/>
        <v/>
      </c>
      <c r="J895" s="13" t="str">
        <f t="shared" ca="1" si="102"/>
        <v/>
      </c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x14ac:dyDescent="0.25">
      <c r="A896" s="24">
        <v>885</v>
      </c>
      <c r="B896" s="13">
        <f t="shared" ca="1" si="96"/>
        <v>917.69000000000085</v>
      </c>
      <c r="C896" s="13">
        <f t="shared" ca="1" si="97"/>
        <v>61.21</v>
      </c>
      <c r="D896" s="13">
        <f t="shared" ca="1" si="98"/>
        <v>978.90000000000089</v>
      </c>
      <c r="E896" s="13">
        <f ca="1">COUNTIF(D$12:D895,"&gt;"&amp;B896)</f>
        <v>55</v>
      </c>
      <c r="F896" s="1"/>
      <c r="G896" s="13" t="str">
        <f t="shared" ca="1" si="99"/>
        <v/>
      </c>
      <c r="H896" s="13" t="str">
        <f t="shared" ca="1" si="100"/>
        <v/>
      </c>
      <c r="I896" s="13" t="str">
        <f t="shared" ca="1" si="101"/>
        <v/>
      </c>
      <c r="J896" s="13" t="str">
        <f t="shared" ca="1" si="102"/>
        <v/>
      </c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x14ac:dyDescent="0.25">
      <c r="A897" s="24">
        <v>886</v>
      </c>
      <c r="B897" s="13">
        <f t="shared" ca="1" si="96"/>
        <v>921.28000000000088</v>
      </c>
      <c r="C897" s="13">
        <f t="shared" ca="1" si="97"/>
        <v>63.13</v>
      </c>
      <c r="D897" s="13">
        <f t="shared" ca="1" si="98"/>
        <v>984.41000000000088</v>
      </c>
      <c r="E897" s="13">
        <f ca="1">COUNTIF(D$12:D896,"&gt;"&amp;B897)</f>
        <v>53</v>
      </c>
      <c r="F897" s="1"/>
      <c r="G897" s="13" t="str">
        <f t="shared" ca="1" si="99"/>
        <v/>
      </c>
      <c r="H897" s="13" t="str">
        <f t="shared" ca="1" si="100"/>
        <v/>
      </c>
      <c r="I897" s="13" t="str">
        <f t="shared" ca="1" si="101"/>
        <v/>
      </c>
      <c r="J897" s="13" t="str">
        <f t="shared" ca="1" si="102"/>
        <v/>
      </c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x14ac:dyDescent="0.25">
      <c r="A898" s="24">
        <v>887</v>
      </c>
      <c r="B898" s="13">
        <f t="shared" ca="1" si="96"/>
        <v>921.83000000000084</v>
      </c>
      <c r="C898" s="13">
        <f t="shared" ca="1" si="97"/>
        <v>59.47</v>
      </c>
      <c r="D898" s="13">
        <f t="shared" ca="1" si="98"/>
        <v>981.30000000000086</v>
      </c>
      <c r="E898" s="13">
        <f ca="1">COUNTIF(D$12:D897,"&gt;"&amp;B898)</f>
        <v>54</v>
      </c>
      <c r="F898" s="1"/>
      <c r="G898" s="13" t="str">
        <f t="shared" ca="1" si="99"/>
        <v/>
      </c>
      <c r="H898" s="13" t="str">
        <f t="shared" ca="1" si="100"/>
        <v/>
      </c>
      <c r="I898" s="13" t="str">
        <f t="shared" ca="1" si="101"/>
        <v/>
      </c>
      <c r="J898" s="13" t="str">
        <f t="shared" ca="1" si="102"/>
        <v/>
      </c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x14ac:dyDescent="0.25">
      <c r="A899" s="24">
        <v>888</v>
      </c>
      <c r="B899" s="13">
        <f t="shared" ca="1" si="96"/>
        <v>922.8700000000008</v>
      </c>
      <c r="C899" s="13">
        <f t="shared" ca="1" si="97"/>
        <v>44.11</v>
      </c>
      <c r="D899" s="13">
        <f t="shared" ca="1" si="98"/>
        <v>966.98000000000081</v>
      </c>
      <c r="E899" s="13">
        <f ca="1">COUNTIF(D$12:D898,"&gt;"&amp;B899)</f>
        <v>54</v>
      </c>
      <c r="F899" s="1"/>
      <c r="G899" s="13" t="str">
        <f t="shared" ca="1" si="99"/>
        <v/>
      </c>
      <c r="H899" s="13" t="str">
        <f t="shared" ca="1" si="100"/>
        <v/>
      </c>
      <c r="I899" s="13" t="str">
        <f t="shared" ca="1" si="101"/>
        <v/>
      </c>
      <c r="J899" s="13" t="str">
        <f t="shared" ca="1" si="102"/>
        <v/>
      </c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x14ac:dyDescent="0.25">
      <c r="A900" s="24">
        <v>889</v>
      </c>
      <c r="B900" s="13">
        <f t="shared" ca="1" si="96"/>
        <v>924.0000000000008</v>
      </c>
      <c r="C900" s="13">
        <f t="shared" ca="1" si="97"/>
        <v>74.040000000000006</v>
      </c>
      <c r="D900" s="13">
        <f t="shared" ca="1" si="98"/>
        <v>998.04000000000076</v>
      </c>
      <c r="E900" s="13">
        <f ca="1">COUNTIF(D$12:D899,"&gt;"&amp;B900)</f>
        <v>55</v>
      </c>
      <c r="F900" s="1"/>
      <c r="G900" s="13" t="str">
        <f t="shared" ca="1" si="99"/>
        <v/>
      </c>
      <c r="H900" s="13" t="str">
        <f t="shared" ca="1" si="100"/>
        <v/>
      </c>
      <c r="I900" s="13" t="str">
        <f t="shared" ca="1" si="101"/>
        <v/>
      </c>
      <c r="J900" s="13" t="str">
        <f t="shared" ca="1" si="102"/>
        <v/>
      </c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x14ac:dyDescent="0.25">
      <c r="A901" s="24">
        <v>890</v>
      </c>
      <c r="B901" s="13">
        <f t="shared" ca="1" si="96"/>
        <v>924.29000000000076</v>
      </c>
      <c r="C901" s="13">
        <f t="shared" ca="1" si="97"/>
        <v>45.41</v>
      </c>
      <c r="D901" s="13">
        <f t="shared" ca="1" si="98"/>
        <v>969.70000000000073</v>
      </c>
      <c r="E901" s="13">
        <f ca="1">COUNTIF(D$12:D900,"&gt;"&amp;B901)</f>
        <v>56</v>
      </c>
      <c r="F901" s="1"/>
      <c r="G901" s="13" t="str">
        <f t="shared" ca="1" si="99"/>
        <v/>
      </c>
      <c r="H901" s="13" t="str">
        <f t="shared" ca="1" si="100"/>
        <v/>
      </c>
      <c r="I901" s="13" t="str">
        <f t="shared" ca="1" si="101"/>
        <v/>
      </c>
      <c r="J901" s="13" t="str">
        <f t="shared" ca="1" si="102"/>
        <v/>
      </c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x14ac:dyDescent="0.25">
      <c r="A902" s="24">
        <v>891</v>
      </c>
      <c r="B902" s="13">
        <f t="shared" ca="1" si="96"/>
        <v>924.83000000000072</v>
      </c>
      <c r="C902" s="13">
        <f t="shared" ca="1" si="97"/>
        <v>59.46</v>
      </c>
      <c r="D902" s="13">
        <f t="shared" ca="1" si="98"/>
        <v>984.29000000000076</v>
      </c>
      <c r="E902" s="13">
        <f ca="1">COUNTIF(D$12:D901,"&gt;"&amp;B902)</f>
        <v>56</v>
      </c>
      <c r="F902" s="1"/>
      <c r="G902" s="13" t="str">
        <f t="shared" ca="1" si="99"/>
        <v/>
      </c>
      <c r="H902" s="13" t="str">
        <f t="shared" ca="1" si="100"/>
        <v/>
      </c>
      <c r="I902" s="13" t="str">
        <f t="shared" ca="1" si="101"/>
        <v/>
      </c>
      <c r="J902" s="13" t="str">
        <f t="shared" ca="1" si="102"/>
        <v/>
      </c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x14ac:dyDescent="0.25">
      <c r="A903" s="24">
        <v>892</v>
      </c>
      <c r="B903" s="13">
        <f t="shared" ca="1" si="96"/>
        <v>924.88000000000068</v>
      </c>
      <c r="C903" s="13">
        <f t="shared" ca="1" si="97"/>
        <v>31.23</v>
      </c>
      <c r="D903" s="13">
        <f t="shared" ca="1" si="98"/>
        <v>956.1100000000007</v>
      </c>
      <c r="E903" s="13">
        <f ca="1">COUNTIF(D$12:D902,"&gt;"&amp;B903)</f>
        <v>57</v>
      </c>
      <c r="F903" s="1"/>
      <c r="G903" s="13" t="str">
        <f t="shared" ca="1" si="99"/>
        <v/>
      </c>
      <c r="H903" s="13" t="str">
        <f t="shared" ca="1" si="100"/>
        <v/>
      </c>
      <c r="I903" s="13" t="str">
        <f t="shared" ca="1" si="101"/>
        <v/>
      </c>
      <c r="J903" s="13" t="str">
        <f t="shared" ca="1" si="102"/>
        <v/>
      </c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x14ac:dyDescent="0.25">
      <c r="A904" s="24">
        <v>893</v>
      </c>
      <c r="B904" s="13">
        <f t="shared" ca="1" si="96"/>
        <v>926.79000000000065</v>
      </c>
      <c r="C904" s="13">
        <f t="shared" ca="1" si="97"/>
        <v>53.82</v>
      </c>
      <c r="D904" s="13">
        <f t="shared" ca="1" si="98"/>
        <v>980.6100000000007</v>
      </c>
      <c r="E904" s="13">
        <f ca="1">COUNTIF(D$12:D903,"&gt;"&amp;B904)</f>
        <v>54</v>
      </c>
      <c r="F904" s="1"/>
      <c r="G904" s="13" t="str">
        <f t="shared" ca="1" si="99"/>
        <v/>
      </c>
      <c r="H904" s="13" t="str">
        <f t="shared" ca="1" si="100"/>
        <v/>
      </c>
      <c r="I904" s="13" t="str">
        <f t="shared" ca="1" si="101"/>
        <v/>
      </c>
      <c r="J904" s="13" t="str">
        <f t="shared" ca="1" si="102"/>
        <v/>
      </c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x14ac:dyDescent="0.25">
      <c r="A905" s="24">
        <v>894</v>
      </c>
      <c r="B905" s="13">
        <f t="shared" ca="1" si="96"/>
        <v>927.55000000000064</v>
      </c>
      <c r="C905" s="13">
        <f t="shared" ca="1" si="97"/>
        <v>67.75</v>
      </c>
      <c r="D905" s="13">
        <f t="shared" ca="1" si="98"/>
        <v>995.30000000000064</v>
      </c>
      <c r="E905" s="13">
        <f ca="1">COUNTIF(D$12:D904,"&gt;"&amp;B905)</f>
        <v>53</v>
      </c>
      <c r="F905" s="1"/>
      <c r="G905" s="13" t="str">
        <f t="shared" ca="1" si="99"/>
        <v/>
      </c>
      <c r="H905" s="13" t="str">
        <f t="shared" ca="1" si="100"/>
        <v/>
      </c>
      <c r="I905" s="13" t="str">
        <f t="shared" ca="1" si="101"/>
        <v/>
      </c>
      <c r="J905" s="13" t="str">
        <f t="shared" ca="1" si="102"/>
        <v/>
      </c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x14ac:dyDescent="0.25">
      <c r="A906" s="24">
        <v>895</v>
      </c>
      <c r="B906" s="13">
        <f t="shared" ca="1" si="96"/>
        <v>929.2200000000006</v>
      </c>
      <c r="C906" s="13">
        <f t="shared" ca="1" si="97"/>
        <v>54.75</v>
      </c>
      <c r="D906" s="13">
        <f t="shared" ca="1" si="98"/>
        <v>983.9700000000006</v>
      </c>
      <c r="E906" s="13">
        <f ca="1">COUNTIF(D$12:D905,"&gt;"&amp;B906)</f>
        <v>53</v>
      </c>
      <c r="F906" s="1"/>
      <c r="G906" s="13" t="str">
        <f t="shared" ca="1" si="99"/>
        <v/>
      </c>
      <c r="H906" s="13" t="str">
        <f t="shared" ca="1" si="100"/>
        <v/>
      </c>
      <c r="I906" s="13" t="str">
        <f t="shared" ca="1" si="101"/>
        <v/>
      </c>
      <c r="J906" s="13" t="str">
        <f t="shared" ca="1" si="102"/>
        <v/>
      </c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x14ac:dyDescent="0.25">
      <c r="A907" s="24">
        <v>896</v>
      </c>
      <c r="B907" s="13">
        <f t="shared" ca="1" si="96"/>
        <v>930.67000000000064</v>
      </c>
      <c r="C907" s="13">
        <f t="shared" ca="1" si="97"/>
        <v>24.68</v>
      </c>
      <c r="D907" s="13">
        <f t="shared" ca="1" si="98"/>
        <v>955.35000000000059</v>
      </c>
      <c r="E907" s="13">
        <f ca="1">COUNTIF(D$12:D906,"&gt;"&amp;B907)</f>
        <v>54</v>
      </c>
      <c r="F907" s="1"/>
      <c r="G907" s="13" t="str">
        <f t="shared" ca="1" si="99"/>
        <v/>
      </c>
      <c r="H907" s="13" t="str">
        <f t="shared" ca="1" si="100"/>
        <v/>
      </c>
      <c r="I907" s="13" t="str">
        <f t="shared" ca="1" si="101"/>
        <v/>
      </c>
      <c r="J907" s="13" t="str">
        <f t="shared" ca="1" si="102"/>
        <v/>
      </c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x14ac:dyDescent="0.25">
      <c r="A908" s="24">
        <v>897</v>
      </c>
      <c r="B908" s="13">
        <f t="shared" ca="1" si="96"/>
        <v>931.24000000000069</v>
      </c>
      <c r="C908" s="13">
        <f t="shared" ca="1" si="97"/>
        <v>75.13</v>
      </c>
      <c r="D908" s="13">
        <f t="shared" ca="1" si="98"/>
        <v>1006.3700000000007</v>
      </c>
      <c r="E908" s="13">
        <f ca="1">COUNTIF(D$12:D907,"&gt;"&amp;B908)</f>
        <v>55</v>
      </c>
      <c r="F908" s="1"/>
      <c r="G908" s="13" t="str">
        <f t="shared" ca="1" si="99"/>
        <v/>
      </c>
      <c r="H908" s="13" t="str">
        <f t="shared" ca="1" si="100"/>
        <v/>
      </c>
      <c r="I908" s="13" t="str">
        <f t="shared" ca="1" si="101"/>
        <v/>
      </c>
      <c r="J908" s="13" t="str">
        <f t="shared" ca="1" si="102"/>
        <v/>
      </c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x14ac:dyDescent="0.25">
      <c r="A909" s="24">
        <v>898</v>
      </c>
      <c r="B909" s="13">
        <f t="shared" ref="B909:B972" ca="1" si="103">B908+ROUND(-LN(RAND())*$C$3,2)</f>
        <v>931.57000000000073</v>
      </c>
      <c r="C909" s="13">
        <f t="shared" ref="C909:C972" ca="1" si="104">ROUND(NORMINV(RAND(),$E$3,$E$4),2)</f>
        <v>62.65</v>
      </c>
      <c r="D909" s="13">
        <f t="shared" ref="D909:D972" ca="1" si="105">B909+C909</f>
        <v>994.22000000000071</v>
      </c>
      <c r="E909" s="13">
        <f ca="1">COUNTIF(D$12:D908,"&gt;"&amp;B909)</f>
        <v>56</v>
      </c>
      <c r="F909" s="1"/>
      <c r="G909" s="13" t="str">
        <f t="shared" ref="G909:G972" ca="1" si="106">IF($D909&gt;$N$7,"",IF($E909&gt;$J$2,"-",B909))</f>
        <v/>
      </c>
      <c r="H909" s="13" t="str">
        <f t="shared" ref="H909:H972" ca="1" si="107">IF($D909&gt;$N$7,"",IF($E909&gt;$J$2,"-",C909))</f>
        <v/>
      </c>
      <c r="I909" s="13" t="str">
        <f t="shared" ref="I909:I972" ca="1" si="108">IF($D909&gt;$N$7,"",IF($E909&gt;$J$2,"-",D909))</f>
        <v/>
      </c>
      <c r="J909" s="13" t="str">
        <f t="shared" ref="J909:J972" ca="1" si="109">IF($D909&gt;$N$7,"",IF($E909&gt;$J$2,"-",E909))</f>
        <v/>
      </c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x14ac:dyDescent="0.25">
      <c r="A910" s="24">
        <v>899</v>
      </c>
      <c r="B910" s="13">
        <f t="shared" ca="1" si="103"/>
        <v>933.72000000000071</v>
      </c>
      <c r="C910" s="13">
        <f t="shared" ca="1" si="104"/>
        <v>49.3</v>
      </c>
      <c r="D910" s="13">
        <f t="shared" ca="1" si="105"/>
        <v>983.02000000000066</v>
      </c>
      <c r="E910" s="13">
        <f ca="1">COUNTIF(D$12:D909,"&gt;"&amp;B910)</f>
        <v>57</v>
      </c>
      <c r="F910" s="1"/>
      <c r="G910" s="13" t="str">
        <f t="shared" ca="1" si="106"/>
        <v/>
      </c>
      <c r="H910" s="13" t="str">
        <f t="shared" ca="1" si="107"/>
        <v/>
      </c>
      <c r="I910" s="13" t="str">
        <f t="shared" ca="1" si="108"/>
        <v/>
      </c>
      <c r="J910" s="13" t="str">
        <f t="shared" ca="1" si="109"/>
        <v/>
      </c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x14ac:dyDescent="0.25">
      <c r="A911" s="24">
        <v>900</v>
      </c>
      <c r="B911" s="13">
        <f t="shared" ca="1" si="103"/>
        <v>934.06000000000074</v>
      </c>
      <c r="C911" s="13">
        <f t="shared" ca="1" si="104"/>
        <v>60.44</v>
      </c>
      <c r="D911" s="13">
        <f t="shared" ca="1" si="105"/>
        <v>994.50000000000068</v>
      </c>
      <c r="E911" s="13">
        <f ca="1">COUNTIF(D$12:D910,"&gt;"&amp;B911)</f>
        <v>57</v>
      </c>
      <c r="F911" s="1"/>
      <c r="G911" s="13" t="str">
        <f t="shared" ca="1" si="106"/>
        <v/>
      </c>
      <c r="H911" s="13" t="str">
        <f t="shared" ca="1" si="107"/>
        <v/>
      </c>
      <c r="I911" s="13" t="str">
        <f t="shared" ca="1" si="108"/>
        <v/>
      </c>
      <c r="J911" s="13" t="str">
        <f t="shared" ca="1" si="109"/>
        <v/>
      </c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x14ac:dyDescent="0.25">
      <c r="A912" s="24">
        <v>901</v>
      </c>
      <c r="B912" s="13">
        <f t="shared" ca="1" si="103"/>
        <v>934.77000000000078</v>
      </c>
      <c r="C912" s="13">
        <f t="shared" ca="1" si="104"/>
        <v>51.13</v>
      </c>
      <c r="D912" s="13">
        <f t="shared" ca="1" si="105"/>
        <v>985.90000000000077</v>
      </c>
      <c r="E912" s="13">
        <f ca="1">COUNTIF(D$12:D911,"&gt;"&amp;B912)</f>
        <v>58</v>
      </c>
      <c r="F912" s="1"/>
      <c r="G912" s="13" t="str">
        <f t="shared" ca="1" si="106"/>
        <v/>
      </c>
      <c r="H912" s="13" t="str">
        <f t="shared" ca="1" si="107"/>
        <v/>
      </c>
      <c r="I912" s="13" t="str">
        <f t="shared" ca="1" si="108"/>
        <v/>
      </c>
      <c r="J912" s="13" t="str">
        <f t="shared" ca="1" si="109"/>
        <v/>
      </c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x14ac:dyDescent="0.25">
      <c r="A913" s="24">
        <v>902</v>
      </c>
      <c r="B913" s="13">
        <f t="shared" ca="1" si="103"/>
        <v>935.07000000000073</v>
      </c>
      <c r="C913" s="13">
        <f t="shared" ca="1" si="104"/>
        <v>67.58</v>
      </c>
      <c r="D913" s="13">
        <f t="shared" ca="1" si="105"/>
        <v>1002.6500000000008</v>
      </c>
      <c r="E913" s="13">
        <f ca="1">COUNTIF(D$12:D912,"&gt;"&amp;B913)</f>
        <v>59</v>
      </c>
      <c r="F913" s="1"/>
      <c r="G913" s="13" t="str">
        <f t="shared" ca="1" si="106"/>
        <v/>
      </c>
      <c r="H913" s="13" t="str">
        <f t="shared" ca="1" si="107"/>
        <v/>
      </c>
      <c r="I913" s="13" t="str">
        <f t="shared" ca="1" si="108"/>
        <v/>
      </c>
      <c r="J913" s="13" t="str">
        <f t="shared" ca="1" si="109"/>
        <v/>
      </c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x14ac:dyDescent="0.25">
      <c r="A914" s="24">
        <v>903</v>
      </c>
      <c r="B914" s="13">
        <f t="shared" ca="1" si="103"/>
        <v>937.02000000000078</v>
      </c>
      <c r="C914" s="13">
        <f t="shared" ca="1" si="104"/>
        <v>69.44</v>
      </c>
      <c r="D914" s="13">
        <f t="shared" ca="1" si="105"/>
        <v>1006.4600000000007</v>
      </c>
      <c r="E914" s="13">
        <f ca="1">COUNTIF(D$12:D913,"&gt;"&amp;B914)</f>
        <v>55</v>
      </c>
      <c r="F914" s="1"/>
      <c r="G914" s="13" t="str">
        <f t="shared" ca="1" si="106"/>
        <v/>
      </c>
      <c r="H914" s="13" t="str">
        <f t="shared" ca="1" si="107"/>
        <v/>
      </c>
      <c r="I914" s="13" t="str">
        <f t="shared" ca="1" si="108"/>
        <v/>
      </c>
      <c r="J914" s="13" t="str">
        <f t="shared" ca="1" si="109"/>
        <v/>
      </c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x14ac:dyDescent="0.25">
      <c r="A915" s="24">
        <v>904</v>
      </c>
      <c r="B915" s="13">
        <f t="shared" ca="1" si="103"/>
        <v>938.01000000000079</v>
      </c>
      <c r="C915" s="13">
        <f t="shared" ca="1" si="104"/>
        <v>66.349999999999994</v>
      </c>
      <c r="D915" s="13">
        <f t="shared" ca="1" si="105"/>
        <v>1004.3600000000008</v>
      </c>
      <c r="E915" s="13">
        <f ca="1">COUNTIF(D$12:D914,"&gt;"&amp;B915)</f>
        <v>55</v>
      </c>
      <c r="F915" s="1"/>
      <c r="G915" s="13" t="str">
        <f t="shared" ca="1" si="106"/>
        <v/>
      </c>
      <c r="H915" s="13" t="str">
        <f t="shared" ca="1" si="107"/>
        <v/>
      </c>
      <c r="I915" s="13" t="str">
        <f t="shared" ca="1" si="108"/>
        <v/>
      </c>
      <c r="J915" s="13" t="str">
        <f t="shared" ca="1" si="109"/>
        <v/>
      </c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x14ac:dyDescent="0.25">
      <c r="A916" s="24">
        <v>905</v>
      </c>
      <c r="B916" s="13">
        <f t="shared" ca="1" si="103"/>
        <v>938.19000000000074</v>
      </c>
      <c r="C916" s="13">
        <f t="shared" ca="1" si="104"/>
        <v>51.63</v>
      </c>
      <c r="D916" s="13">
        <f t="shared" ca="1" si="105"/>
        <v>989.82000000000073</v>
      </c>
      <c r="E916" s="13">
        <f ca="1">COUNTIF(D$12:D915,"&gt;"&amp;B916)</f>
        <v>56</v>
      </c>
      <c r="F916" s="1"/>
      <c r="G916" s="13" t="str">
        <f t="shared" ca="1" si="106"/>
        <v/>
      </c>
      <c r="H916" s="13" t="str">
        <f t="shared" ca="1" si="107"/>
        <v/>
      </c>
      <c r="I916" s="13" t="str">
        <f t="shared" ca="1" si="108"/>
        <v/>
      </c>
      <c r="J916" s="13" t="str">
        <f t="shared" ca="1" si="109"/>
        <v/>
      </c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x14ac:dyDescent="0.25">
      <c r="A917" s="24">
        <v>906</v>
      </c>
      <c r="B917" s="13">
        <f t="shared" ca="1" si="103"/>
        <v>939.99000000000069</v>
      </c>
      <c r="C917" s="13">
        <f t="shared" ca="1" si="104"/>
        <v>60.64</v>
      </c>
      <c r="D917" s="13">
        <f t="shared" ca="1" si="105"/>
        <v>1000.6300000000007</v>
      </c>
      <c r="E917" s="13">
        <f ca="1">COUNTIF(D$12:D916,"&gt;"&amp;B917)</f>
        <v>57</v>
      </c>
      <c r="F917" s="1"/>
      <c r="G917" s="13" t="str">
        <f t="shared" ca="1" si="106"/>
        <v/>
      </c>
      <c r="H917" s="13" t="str">
        <f t="shared" ca="1" si="107"/>
        <v/>
      </c>
      <c r="I917" s="13" t="str">
        <f t="shared" ca="1" si="108"/>
        <v/>
      </c>
      <c r="J917" s="13" t="str">
        <f t="shared" ca="1" si="109"/>
        <v/>
      </c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x14ac:dyDescent="0.25">
      <c r="A918" s="24">
        <v>907</v>
      </c>
      <c r="B918" s="13">
        <f t="shared" ca="1" si="103"/>
        <v>940.04000000000065</v>
      </c>
      <c r="C918" s="13">
        <f t="shared" ca="1" si="104"/>
        <v>29.79</v>
      </c>
      <c r="D918" s="13">
        <f t="shared" ca="1" si="105"/>
        <v>969.83000000000061</v>
      </c>
      <c r="E918" s="13">
        <f ca="1">COUNTIF(D$12:D917,"&gt;"&amp;B918)</f>
        <v>58</v>
      </c>
      <c r="F918" s="1"/>
      <c r="G918" s="13" t="str">
        <f t="shared" ca="1" si="106"/>
        <v/>
      </c>
      <c r="H918" s="13" t="str">
        <f t="shared" ca="1" si="107"/>
        <v/>
      </c>
      <c r="I918" s="13" t="str">
        <f t="shared" ca="1" si="108"/>
        <v/>
      </c>
      <c r="J918" s="13" t="str">
        <f t="shared" ca="1" si="109"/>
        <v/>
      </c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x14ac:dyDescent="0.25">
      <c r="A919" s="24">
        <v>908</v>
      </c>
      <c r="B919" s="13">
        <f t="shared" ca="1" si="103"/>
        <v>940.7300000000007</v>
      </c>
      <c r="C919" s="13">
        <f t="shared" ca="1" si="104"/>
        <v>42.23</v>
      </c>
      <c r="D919" s="13">
        <f t="shared" ca="1" si="105"/>
        <v>982.96000000000072</v>
      </c>
      <c r="E919" s="13">
        <f ca="1">COUNTIF(D$12:D918,"&gt;"&amp;B919)</f>
        <v>58</v>
      </c>
      <c r="F919" s="1"/>
      <c r="G919" s="13" t="str">
        <f t="shared" ca="1" si="106"/>
        <v/>
      </c>
      <c r="H919" s="13" t="str">
        <f t="shared" ca="1" si="107"/>
        <v/>
      </c>
      <c r="I919" s="13" t="str">
        <f t="shared" ca="1" si="108"/>
        <v/>
      </c>
      <c r="J919" s="13" t="str">
        <f t="shared" ca="1" si="109"/>
        <v/>
      </c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x14ac:dyDescent="0.25">
      <c r="A920" s="24">
        <v>909</v>
      </c>
      <c r="B920" s="13">
        <f t="shared" ca="1" si="103"/>
        <v>940.89000000000067</v>
      </c>
      <c r="C920" s="13">
        <f t="shared" ca="1" si="104"/>
        <v>67.69</v>
      </c>
      <c r="D920" s="13">
        <f t="shared" ca="1" si="105"/>
        <v>1008.5800000000006</v>
      </c>
      <c r="E920" s="13">
        <f ca="1">COUNTIF(D$12:D919,"&gt;"&amp;B920)</f>
        <v>59</v>
      </c>
      <c r="F920" s="1"/>
      <c r="G920" s="13" t="str">
        <f t="shared" ca="1" si="106"/>
        <v/>
      </c>
      <c r="H920" s="13" t="str">
        <f t="shared" ca="1" si="107"/>
        <v/>
      </c>
      <c r="I920" s="13" t="str">
        <f t="shared" ca="1" si="108"/>
        <v/>
      </c>
      <c r="J920" s="13" t="str">
        <f t="shared" ca="1" si="109"/>
        <v/>
      </c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x14ac:dyDescent="0.25">
      <c r="A921" s="24">
        <v>910</v>
      </c>
      <c r="B921" s="13">
        <f t="shared" ca="1" si="103"/>
        <v>942.94000000000062</v>
      </c>
      <c r="C921" s="13">
        <f t="shared" ca="1" si="104"/>
        <v>59.99</v>
      </c>
      <c r="D921" s="13">
        <f t="shared" ca="1" si="105"/>
        <v>1002.9300000000006</v>
      </c>
      <c r="E921" s="13">
        <f ca="1">COUNTIF(D$12:D920,"&gt;"&amp;B921)</f>
        <v>57</v>
      </c>
      <c r="F921" s="1"/>
      <c r="G921" s="13" t="str">
        <f t="shared" ca="1" si="106"/>
        <v/>
      </c>
      <c r="H921" s="13" t="str">
        <f t="shared" ca="1" si="107"/>
        <v/>
      </c>
      <c r="I921" s="13" t="str">
        <f t="shared" ca="1" si="108"/>
        <v/>
      </c>
      <c r="J921" s="13" t="str">
        <f t="shared" ca="1" si="109"/>
        <v/>
      </c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x14ac:dyDescent="0.25">
      <c r="A922" s="24">
        <v>911</v>
      </c>
      <c r="B922" s="13">
        <f t="shared" ca="1" si="103"/>
        <v>943.08000000000061</v>
      </c>
      <c r="C922" s="13">
        <f t="shared" ca="1" si="104"/>
        <v>59.35</v>
      </c>
      <c r="D922" s="13">
        <f t="shared" ca="1" si="105"/>
        <v>1002.4300000000006</v>
      </c>
      <c r="E922" s="13">
        <f ca="1">COUNTIF(D$12:D921,"&gt;"&amp;B922)</f>
        <v>58</v>
      </c>
      <c r="F922" s="1"/>
      <c r="G922" s="13" t="str">
        <f t="shared" ca="1" si="106"/>
        <v/>
      </c>
      <c r="H922" s="13" t="str">
        <f t="shared" ca="1" si="107"/>
        <v/>
      </c>
      <c r="I922" s="13" t="str">
        <f t="shared" ca="1" si="108"/>
        <v/>
      </c>
      <c r="J922" s="13" t="str">
        <f t="shared" ca="1" si="109"/>
        <v/>
      </c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x14ac:dyDescent="0.25">
      <c r="A923" s="24">
        <v>912</v>
      </c>
      <c r="B923" s="13">
        <f t="shared" ca="1" si="103"/>
        <v>944.86000000000058</v>
      </c>
      <c r="C923" s="13">
        <f t="shared" ca="1" si="104"/>
        <v>40.450000000000003</v>
      </c>
      <c r="D923" s="13">
        <f t="shared" ca="1" si="105"/>
        <v>985.31000000000063</v>
      </c>
      <c r="E923" s="13">
        <f ca="1">COUNTIF(D$12:D922,"&gt;"&amp;B923)</f>
        <v>58</v>
      </c>
      <c r="F923" s="1"/>
      <c r="G923" s="13" t="str">
        <f t="shared" ca="1" si="106"/>
        <v/>
      </c>
      <c r="H923" s="13" t="str">
        <f t="shared" ca="1" si="107"/>
        <v/>
      </c>
      <c r="I923" s="13" t="str">
        <f t="shared" ca="1" si="108"/>
        <v/>
      </c>
      <c r="J923" s="13" t="str">
        <f t="shared" ca="1" si="109"/>
        <v/>
      </c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x14ac:dyDescent="0.25">
      <c r="A924" s="24">
        <v>913</v>
      </c>
      <c r="B924" s="13">
        <f t="shared" ca="1" si="103"/>
        <v>945.41000000000054</v>
      </c>
      <c r="C924" s="13">
        <f t="shared" ca="1" si="104"/>
        <v>69.400000000000006</v>
      </c>
      <c r="D924" s="13">
        <f t="shared" ca="1" si="105"/>
        <v>1014.8100000000005</v>
      </c>
      <c r="E924" s="13">
        <f ca="1">COUNTIF(D$12:D923,"&gt;"&amp;B924)</f>
        <v>59</v>
      </c>
      <c r="F924" s="1"/>
      <c r="G924" s="13" t="str">
        <f t="shared" ca="1" si="106"/>
        <v/>
      </c>
      <c r="H924" s="13" t="str">
        <f t="shared" ca="1" si="107"/>
        <v/>
      </c>
      <c r="I924" s="13" t="str">
        <f t="shared" ca="1" si="108"/>
        <v/>
      </c>
      <c r="J924" s="13" t="str">
        <f t="shared" ca="1" si="109"/>
        <v/>
      </c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x14ac:dyDescent="0.25">
      <c r="A925" s="24">
        <v>914</v>
      </c>
      <c r="B925" s="13">
        <f t="shared" ca="1" si="103"/>
        <v>947.68000000000052</v>
      </c>
      <c r="C925" s="13">
        <f t="shared" ca="1" si="104"/>
        <v>62.96</v>
      </c>
      <c r="D925" s="13">
        <f t="shared" ca="1" si="105"/>
        <v>1010.6400000000006</v>
      </c>
      <c r="E925" s="13">
        <f ca="1">COUNTIF(D$12:D924,"&gt;"&amp;B925)</f>
        <v>58</v>
      </c>
      <c r="F925" s="1"/>
      <c r="G925" s="13" t="str">
        <f t="shared" ca="1" si="106"/>
        <v/>
      </c>
      <c r="H925" s="13" t="str">
        <f t="shared" ca="1" si="107"/>
        <v/>
      </c>
      <c r="I925" s="13" t="str">
        <f t="shared" ca="1" si="108"/>
        <v/>
      </c>
      <c r="J925" s="13" t="str">
        <f t="shared" ca="1" si="109"/>
        <v/>
      </c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x14ac:dyDescent="0.25">
      <c r="A926" s="24">
        <v>915</v>
      </c>
      <c r="B926" s="13">
        <f t="shared" ca="1" si="103"/>
        <v>948.23000000000047</v>
      </c>
      <c r="C926" s="13">
        <f t="shared" ca="1" si="104"/>
        <v>55.79</v>
      </c>
      <c r="D926" s="13">
        <f t="shared" ca="1" si="105"/>
        <v>1004.0200000000004</v>
      </c>
      <c r="E926" s="13">
        <f ca="1">COUNTIF(D$12:D925,"&gt;"&amp;B926)</f>
        <v>57</v>
      </c>
      <c r="F926" s="1"/>
      <c r="G926" s="13" t="str">
        <f t="shared" ca="1" si="106"/>
        <v/>
      </c>
      <c r="H926" s="13" t="str">
        <f t="shared" ca="1" si="107"/>
        <v/>
      </c>
      <c r="I926" s="13" t="str">
        <f t="shared" ca="1" si="108"/>
        <v/>
      </c>
      <c r="J926" s="13" t="str">
        <f t="shared" ca="1" si="109"/>
        <v/>
      </c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x14ac:dyDescent="0.25">
      <c r="A927" s="24">
        <v>916</v>
      </c>
      <c r="B927" s="13">
        <f t="shared" ca="1" si="103"/>
        <v>948.4500000000005</v>
      </c>
      <c r="C927" s="13">
        <f t="shared" ca="1" si="104"/>
        <v>37.92</v>
      </c>
      <c r="D927" s="13">
        <f t="shared" ca="1" si="105"/>
        <v>986.37000000000046</v>
      </c>
      <c r="E927" s="13">
        <f ca="1">COUNTIF(D$12:D926,"&gt;"&amp;B927)</f>
        <v>57</v>
      </c>
      <c r="F927" s="1"/>
      <c r="G927" s="13" t="str">
        <f t="shared" ca="1" si="106"/>
        <v/>
      </c>
      <c r="H927" s="13" t="str">
        <f t="shared" ca="1" si="107"/>
        <v/>
      </c>
      <c r="I927" s="13" t="str">
        <f t="shared" ca="1" si="108"/>
        <v/>
      </c>
      <c r="J927" s="13" t="str">
        <f t="shared" ca="1" si="109"/>
        <v/>
      </c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x14ac:dyDescent="0.25">
      <c r="A928" s="24">
        <v>917</v>
      </c>
      <c r="B928" s="13">
        <f t="shared" ca="1" si="103"/>
        <v>951.09000000000049</v>
      </c>
      <c r="C928" s="13">
        <f t="shared" ca="1" si="104"/>
        <v>69.83</v>
      </c>
      <c r="D928" s="13">
        <f t="shared" ca="1" si="105"/>
        <v>1020.9200000000005</v>
      </c>
      <c r="E928" s="13">
        <f ca="1">COUNTIF(D$12:D927,"&gt;"&amp;B928)</f>
        <v>57</v>
      </c>
      <c r="F928" s="1"/>
      <c r="G928" s="13" t="str">
        <f t="shared" ca="1" si="106"/>
        <v/>
      </c>
      <c r="H928" s="13" t="str">
        <f t="shared" ca="1" si="107"/>
        <v/>
      </c>
      <c r="I928" s="13" t="str">
        <f t="shared" ca="1" si="108"/>
        <v/>
      </c>
      <c r="J928" s="13" t="str">
        <f t="shared" ca="1" si="109"/>
        <v/>
      </c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x14ac:dyDescent="0.25">
      <c r="A929" s="24">
        <v>918</v>
      </c>
      <c r="B929" s="13">
        <f t="shared" ca="1" si="103"/>
        <v>951.35000000000048</v>
      </c>
      <c r="C929" s="13">
        <f t="shared" ca="1" si="104"/>
        <v>59.97</v>
      </c>
      <c r="D929" s="13">
        <f t="shared" ca="1" si="105"/>
        <v>1011.3200000000005</v>
      </c>
      <c r="E929" s="13">
        <f ca="1">COUNTIF(D$12:D928,"&gt;"&amp;B929)</f>
        <v>58</v>
      </c>
      <c r="F929" s="1"/>
      <c r="G929" s="13" t="str">
        <f t="shared" ca="1" si="106"/>
        <v/>
      </c>
      <c r="H929" s="13" t="str">
        <f t="shared" ca="1" si="107"/>
        <v/>
      </c>
      <c r="I929" s="13" t="str">
        <f t="shared" ca="1" si="108"/>
        <v/>
      </c>
      <c r="J929" s="13" t="str">
        <f t="shared" ca="1" si="109"/>
        <v/>
      </c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x14ac:dyDescent="0.25">
      <c r="A930" s="24">
        <v>919</v>
      </c>
      <c r="B930" s="13">
        <f t="shared" ca="1" si="103"/>
        <v>953.84000000000049</v>
      </c>
      <c r="C930" s="13">
        <f t="shared" ca="1" si="104"/>
        <v>66.209999999999994</v>
      </c>
      <c r="D930" s="13">
        <f t="shared" ca="1" si="105"/>
        <v>1020.0500000000005</v>
      </c>
      <c r="E930" s="13">
        <f ca="1">COUNTIF(D$12:D929,"&gt;"&amp;B930)</f>
        <v>56</v>
      </c>
      <c r="F930" s="1"/>
      <c r="G930" s="13" t="str">
        <f t="shared" ca="1" si="106"/>
        <v/>
      </c>
      <c r="H930" s="13" t="str">
        <f t="shared" ca="1" si="107"/>
        <v/>
      </c>
      <c r="I930" s="13" t="str">
        <f t="shared" ca="1" si="108"/>
        <v/>
      </c>
      <c r="J930" s="13" t="str">
        <f t="shared" ca="1" si="109"/>
        <v/>
      </c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x14ac:dyDescent="0.25">
      <c r="A931" s="24">
        <v>920</v>
      </c>
      <c r="B931" s="13">
        <f t="shared" ca="1" si="103"/>
        <v>954.49000000000046</v>
      </c>
      <c r="C931" s="13">
        <f t="shared" ca="1" si="104"/>
        <v>67.92</v>
      </c>
      <c r="D931" s="13">
        <f t="shared" ca="1" si="105"/>
        <v>1022.4100000000004</v>
      </c>
      <c r="E931" s="13">
        <f ca="1">COUNTIF(D$12:D930,"&gt;"&amp;B931)</f>
        <v>56</v>
      </c>
      <c r="F931" s="1"/>
      <c r="G931" s="13" t="str">
        <f t="shared" ca="1" si="106"/>
        <v/>
      </c>
      <c r="H931" s="13" t="str">
        <f t="shared" ca="1" si="107"/>
        <v/>
      </c>
      <c r="I931" s="13" t="str">
        <f t="shared" ca="1" si="108"/>
        <v/>
      </c>
      <c r="J931" s="13" t="str">
        <f t="shared" ca="1" si="109"/>
        <v/>
      </c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x14ac:dyDescent="0.25">
      <c r="A932" s="24">
        <v>921</v>
      </c>
      <c r="B932" s="13">
        <f t="shared" ca="1" si="103"/>
        <v>954.67000000000041</v>
      </c>
      <c r="C932" s="13">
        <f t="shared" ca="1" si="104"/>
        <v>26.27</v>
      </c>
      <c r="D932" s="13">
        <f t="shared" ca="1" si="105"/>
        <v>980.9400000000004</v>
      </c>
      <c r="E932" s="13">
        <f ca="1">COUNTIF(D$12:D931,"&gt;"&amp;B932)</f>
        <v>56</v>
      </c>
      <c r="F932" s="1"/>
      <c r="G932" s="13" t="str">
        <f t="shared" ca="1" si="106"/>
        <v/>
      </c>
      <c r="H932" s="13" t="str">
        <f t="shared" ca="1" si="107"/>
        <v/>
      </c>
      <c r="I932" s="13" t="str">
        <f t="shared" ca="1" si="108"/>
        <v/>
      </c>
      <c r="J932" s="13" t="str">
        <f t="shared" ca="1" si="109"/>
        <v/>
      </c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x14ac:dyDescent="0.25">
      <c r="A933" s="24">
        <v>922</v>
      </c>
      <c r="B933" s="13">
        <f t="shared" ca="1" si="103"/>
        <v>955.30000000000041</v>
      </c>
      <c r="C933" s="13">
        <f t="shared" ca="1" si="104"/>
        <v>73.36</v>
      </c>
      <c r="D933" s="13">
        <f t="shared" ca="1" si="105"/>
        <v>1028.6600000000003</v>
      </c>
      <c r="E933" s="13">
        <f ca="1">COUNTIF(D$12:D932,"&gt;"&amp;B933)</f>
        <v>57</v>
      </c>
      <c r="F933" s="1"/>
      <c r="G933" s="13" t="str">
        <f t="shared" ca="1" si="106"/>
        <v/>
      </c>
      <c r="H933" s="13" t="str">
        <f t="shared" ca="1" si="107"/>
        <v/>
      </c>
      <c r="I933" s="13" t="str">
        <f t="shared" ca="1" si="108"/>
        <v/>
      </c>
      <c r="J933" s="13" t="str">
        <f t="shared" ca="1" si="109"/>
        <v/>
      </c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x14ac:dyDescent="0.25">
      <c r="A934" s="24">
        <v>923</v>
      </c>
      <c r="B934" s="13">
        <f t="shared" ca="1" si="103"/>
        <v>955.45000000000039</v>
      </c>
      <c r="C934" s="13">
        <f t="shared" ca="1" si="104"/>
        <v>51.41</v>
      </c>
      <c r="D934" s="13">
        <f t="shared" ca="1" si="105"/>
        <v>1006.8600000000004</v>
      </c>
      <c r="E934" s="13">
        <f ca="1">COUNTIF(D$12:D933,"&gt;"&amp;B934)</f>
        <v>57</v>
      </c>
      <c r="F934" s="1"/>
      <c r="G934" s="13" t="str">
        <f t="shared" ca="1" si="106"/>
        <v/>
      </c>
      <c r="H934" s="13" t="str">
        <f t="shared" ca="1" si="107"/>
        <v/>
      </c>
      <c r="I934" s="13" t="str">
        <f t="shared" ca="1" si="108"/>
        <v/>
      </c>
      <c r="J934" s="13" t="str">
        <f t="shared" ca="1" si="109"/>
        <v/>
      </c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x14ac:dyDescent="0.25">
      <c r="A935" s="24">
        <v>924</v>
      </c>
      <c r="B935" s="13">
        <f t="shared" ca="1" si="103"/>
        <v>957.0600000000004</v>
      </c>
      <c r="C935" s="13">
        <f t="shared" ca="1" si="104"/>
        <v>47.59</v>
      </c>
      <c r="D935" s="13">
        <f t="shared" ca="1" si="105"/>
        <v>1004.6500000000004</v>
      </c>
      <c r="E935" s="13">
        <f ca="1">COUNTIF(D$12:D934,"&gt;"&amp;B935)</f>
        <v>54</v>
      </c>
      <c r="F935" s="1"/>
      <c r="G935" s="13" t="str">
        <f t="shared" ca="1" si="106"/>
        <v/>
      </c>
      <c r="H935" s="13" t="str">
        <f t="shared" ca="1" si="107"/>
        <v/>
      </c>
      <c r="I935" s="13" t="str">
        <f t="shared" ca="1" si="108"/>
        <v/>
      </c>
      <c r="J935" s="13" t="str">
        <f t="shared" ca="1" si="109"/>
        <v/>
      </c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x14ac:dyDescent="0.25">
      <c r="A936" s="24">
        <v>925</v>
      </c>
      <c r="B936" s="13">
        <f t="shared" ca="1" si="103"/>
        <v>958.36000000000035</v>
      </c>
      <c r="C936" s="13">
        <f t="shared" ca="1" si="104"/>
        <v>63.28</v>
      </c>
      <c r="D936" s="13">
        <f t="shared" ca="1" si="105"/>
        <v>1021.6400000000003</v>
      </c>
      <c r="E936" s="13">
        <f ca="1">COUNTIF(D$12:D935,"&gt;"&amp;B936)</f>
        <v>55</v>
      </c>
      <c r="F936" s="1"/>
      <c r="G936" s="13" t="str">
        <f t="shared" ca="1" si="106"/>
        <v/>
      </c>
      <c r="H936" s="13" t="str">
        <f t="shared" ca="1" si="107"/>
        <v/>
      </c>
      <c r="I936" s="13" t="str">
        <f t="shared" ca="1" si="108"/>
        <v/>
      </c>
      <c r="J936" s="13" t="str">
        <f t="shared" ca="1" si="109"/>
        <v/>
      </c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x14ac:dyDescent="0.25">
      <c r="A937" s="24">
        <v>926</v>
      </c>
      <c r="B937" s="13">
        <f t="shared" ca="1" si="103"/>
        <v>958.40000000000032</v>
      </c>
      <c r="C937" s="13">
        <f t="shared" ca="1" si="104"/>
        <v>28.45</v>
      </c>
      <c r="D937" s="13">
        <f t="shared" ca="1" si="105"/>
        <v>986.85000000000036</v>
      </c>
      <c r="E937" s="13">
        <f ca="1">COUNTIF(D$12:D936,"&gt;"&amp;B937)</f>
        <v>56</v>
      </c>
      <c r="F937" s="1"/>
      <c r="G937" s="13" t="str">
        <f t="shared" ca="1" si="106"/>
        <v/>
      </c>
      <c r="H937" s="13" t="str">
        <f t="shared" ca="1" si="107"/>
        <v/>
      </c>
      <c r="I937" s="13" t="str">
        <f t="shared" ca="1" si="108"/>
        <v/>
      </c>
      <c r="J937" s="13" t="str">
        <f t="shared" ca="1" si="109"/>
        <v/>
      </c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x14ac:dyDescent="0.25">
      <c r="A938" s="24">
        <v>927</v>
      </c>
      <c r="B938" s="13">
        <f t="shared" ca="1" si="103"/>
        <v>959.63000000000034</v>
      </c>
      <c r="C938" s="13">
        <f t="shared" ca="1" si="104"/>
        <v>64.55</v>
      </c>
      <c r="D938" s="13">
        <f t="shared" ca="1" si="105"/>
        <v>1024.1800000000003</v>
      </c>
      <c r="E938" s="13">
        <f ca="1">COUNTIF(D$12:D937,"&gt;"&amp;B938)</f>
        <v>56</v>
      </c>
      <c r="F938" s="1"/>
      <c r="G938" s="13" t="str">
        <f t="shared" ca="1" si="106"/>
        <v/>
      </c>
      <c r="H938" s="13" t="str">
        <f t="shared" ca="1" si="107"/>
        <v/>
      </c>
      <c r="I938" s="13" t="str">
        <f t="shared" ca="1" si="108"/>
        <v/>
      </c>
      <c r="J938" s="13" t="str">
        <f t="shared" ca="1" si="109"/>
        <v/>
      </c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x14ac:dyDescent="0.25">
      <c r="A939" s="24">
        <v>928</v>
      </c>
      <c r="B939" s="13">
        <f t="shared" ca="1" si="103"/>
        <v>960.82000000000039</v>
      </c>
      <c r="C939" s="13">
        <f t="shared" ca="1" si="104"/>
        <v>60.93</v>
      </c>
      <c r="D939" s="13">
        <f t="shared" ca="1" si="105"/>
        <v>1021.7500000000003</v>
      </c>
      <c r="E939" s="13">
        <f ca="1">COUNTIF(D$12:D938,"&gt;"&amp;B939)</f>
        <v>57</v>
      </c>
      <c r="F939" s="1"/>
      <c r="G939" s="13" t="str">
        <f t="shared" ca="1" si="106"/>
        <v/>
      </c>
      <c r="H939" s="13" t="str">
        <f t="shared" ca="1" si="107"/>
        <v/>
      </c>
      <c r="I939" s="13" t="str">
        <f t="shared" ca="1" si="108"/>
        <v/>
      </c>
      <c r="J939" s="13" t="str">
        <f t="shared" ca="1" si="109"/>
        <v/>
      </c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x14ac:dyDescent="0.25">
      <c r="A940" s="24">
        <v>929</v>
      </c>
      <c r="B940" s="13">
        <f t="shared" ca="1" si="103"/>
        <v>962.30000000000041</v>
      </c>
      <c r="C940" s="13">
        <f t="shared" ca="1" si="104"/>
        <v>67.7</v>
      </c>
      <c r="D940" s="13">
        <f t="shared" ca="1" si="105"/>
        <v>1030.0000000000005</v>
      </c>
      <c r="E940" s="13">
        <f ca="1">COUNTIF(D$12:D939,"&gt;"&amp;B940)</f>
        <v>58</v>
      </c>
      <c r="F940" s="1"/>
      <c r="G940" s="13" t="str">
        <f t="shared" ca="1" si="106"/>
        <v/>
      </c>
      <c r="H940" s="13" t="str">
        <f t="shared" ca="1" si="107"/>
        <v/>
      </c>
      <c r="I940" s="13" t="str">
        <f t="shared" ca="1" si="108"/>
        <v/>
      </c>
      <c r="J940" s="13" t="str">
        <f t="shared" ca="1" si="109"/>
        <v/>
      </c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x14ac:dyDescent="0.25">
      <c r="A941" s="24">
        <v>930</v>
      </c>
      <c r="B941" s="13">
        <f t="shared" ca="1" si="103"/>
        <v>964.89000000000044</v>
      </c>
      <c r="C941" s="13">
        <f t="shared" ca="1" si="104"/>
        <v>37.659999999999997</v>
      </c>
      <c r="D941" s="13">
        <f t="shared" ca="1" si="105"/>
        <v>1002.5500000000004</v>
      </c>
      <c r="E941" s="13">
        <f ca="1">COUNTIF(D$12:D940,"&gt;"&amp;B941)</f>
        <v>57</v>
      </c>
      <c r="F941" s="1"/>
      <c r="G941" s="13" t="str">
        <f t="shared" ca="1" si="106"/>
        <v/>
      </c>
      <c r="H941" s="13" t="str">
        <f t="shared" ca="1" si="107"/>
        <v/>
      </c>
      <c r="I941" s="13" t="str">
        <f t="shared" ca="1" si="108"/>
        <v/>
      </c>
      <c r="J941" s="13" t="str">
        <f t="shared" ca="1" si="109"/>
        <v/>
      </c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x14ac:dyDescent="0.25">
      <c r="A942" s="24">
        <v>931</v>
      </c>
      <c r="B942" s="13">
        <f t="shared" ca="1" si="103"/>
        <v>965.90000000000043</v>
      </c>
      <c r="C942" s="13">
        <f t="shared" ca="1" si="104"/>
        <v>56.53</v>
      </c>
      <c r="D942" s="13">
        <f t="shared" ca="1" si="105"/>
        <v>1022.4300000000004</v>
      </c>
      <c r="E942" s="13">
        <f ca="1">COUNTIF(D$12:D941,"&gt;"&amp;B942)</f>
        <v>58</v>
      </c>
      <c r="F942" s="1"/>
      <c r="G942" s="13" t="str">
        <f t="shared" ca="1" si="106"/>
        <v/>
      </c>
      <c r="H942" s="13" t="str">
        <f t="shared" ca="1" si="107"/>
        <v/>
      </c>
      <c r="I942" s="13" t="str">
        <f t="shared" ca="1" si="108"/>
        <v/>
      </c>
      <c r="J942" s="13" t="str">
        <f t="shared" ca="1" si="109"/>
        <v/>
      </c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x14ac:dyDescent="0.25">
      <c r="A943" s="24">
        <v>932</v>
      </c>
      <c r="B943" s="13">
        <f t="shared" ca="1" si="103"/>
        <v>966.92000000000041</v>
      </c>
      <c r="C943" s="13">
        <f t="shared" ca="1" si="104"/>
        <v>44.28</v>
      </c>
      <c r="D943" s="13">
        <f t="shared" ca="1" si="105"/>
        <v>1011.2000000000004</v>
      </c>
      <c r="E943" s="13">
        <f ca="1">COUNTIF(D$12:D942,"&gt;"&amp;B943)</f>
        <v>59</v>
      </c>
      <c r="F943" s="1"/>
      <c r="G943" s="13" t="str">
        <f t="shared" ca="1" si="106"/>
        <v/>
      </c>
      <c r="H943" s="13" t="str">
        <f t="shared" ca="1" si="107"/>
        <v/>
      </c>
      <c r="I943" s="13" t="str">
        <f t="shared" ca="1" si="108"/>
        <v/>
      </c>
      <c r="J943" s="13" t="str">
        <f t="shared" ca="1" si="109"/>
        <v/>
      </c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x14ac:dyDescent="0.25">
      <c r="A944" s="24">
        <v>933</v>
      </c>
      <c r="B944" s="13">
        <f t="shared" ca="1" si="103"/>
        <v>969.37000000000046</v>
      </c>
      <c r="C944" s="13">
        <f t="shared" ca="1" si="104"/>
        <v>58.21</v>
      </c>
      <c r="D944" s="13">
        <f t="shared" ca="1" si="105"/>
        <v>1027.5800000000004</v>
      </c>
      <c r="E944" s="13">
        <f ca="1">COUNTIF(D$12:D943,"&gt;"&amp;B944)</f>
        <v>55</v>
      </c>
      <c r="F944" s="1"/>
      <c r="G944" s="13" t="str">
        <f t="shared" ca="1" si="106"/>
        <v/>
      </c>
      <c r="H944" s="13" t="str">
        <f t="shared" ca="1" si="107"/>
        <v/>
      </c>
      <c r="I944" s="13" t="str">
        <f t="shared" ca="1" si="108"/>
        <v/>
      </c>
      <c r="J944" s="13" t="str">
        <f t="shared" ca="1" si="109"/>
        <v/>
      </c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x14ac:dyDescent="0.25">
      <c r="A945" s="24">
        <v>934</v>
      </c>
      <c r="B945" s="13">
        <f t="shared" ca="1" si="103"/>
        <v>970.41000000000042</v>
      </c>
      <c r="C945" s="13">
        <f t="shared" ca="1" si="104"/>
        <v>47.97</v>
      </c>
      <c r="D945" s="13">
        <f t="shared" ca="1" si="105"/>
        <v>1018.3800000000005</v>
      </c>
      <c r="E945" s="13">
        <f ca="1">COUNTIF(D$12:D944,"&gt;"&amp;B945)</f>
        <v>53</v>
      </c>
      <c r="F945" s="1"/>
      <c r="G945" s="13" t="str">
        <f t="shared" ca="1" si="106"/>
        <v/>
      </c>
      <c r="H945" s="13" t="str">
        <f t="shared" ca="1" si="107"/>
        <v/>
      </c>
      <c r="I945" s="13" t="str">
        <f t="shared" ca="1" si="108"/>
        <v/>
      </c>
      <c r="J945" s="13" t="str">
        <f t="shared" ca="1" si="109"/>
        <v/>
      </c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x14ac:dyDescent="0.25">
      <c r="A946" s="24">
        <v>935</v>
      </c>
      <c r="B946" s="13">
        <f t="shared" ca="1" si="103"/>
        <v>970.54000000000042</v>
      </c>
      <c r="C946" s="13">
        <f t="shared" ca="1" si="104"/>
        <v>56.13</v>
      </c>
      <c r="D946" s="13">
        <f t="shared" ca="1" si="105"/>
        <v>1026.6700000000005</v>
      </c>
      <c r="E946" s="13">
        <f ca="1">COUNTIF(D$12:D945,"&gt;"&amp;B946)</f>
        <v>54</v>
      </c>
      <c r="F946" s="1"/>
      <c r="G946" s="13" t="str">
        <f t="shared" ca="1" si="106"/>
        <v/>
      </c>
      <c r="H946" s="13" t="str">
        <f t="shared" ca="1" si="107"/>
        <v/>
      </c>
      <c r="I946" s="13" t="str">
        <f t="shared" ca="1" si="108"/>
        <v/>
      </c>
      <c r="J946" s="13" t="str">
        <f t="shared" ca="1" si="109"/>
        <v/>
      </c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x14ac:dyDescent="0.25">
      <c r="A947" s="24">
        <v>936</v>
      </c>
      <c r="B947" s="13">
        <f t="shared" ca="1" si="103"/>
        <v>970.71000000000038</v>
      </c>
      <c r="C947" s="13">
        <f t="shared" ca="1" si="104"/>
        <v>87.87</v>
      </c>
      <c r="D947" s="13">
        <f t="shared" ca="1" si="105"/>
        <v>1058.5800000000004</v>
      </c>
      <c r="E947" s="13">
        <f ca="1">COUNTIF(D$12:D946,"&gt;"&amp;B947)</f>
        <v>55</v>
      </c>
      <c r="F947" s="1"/>
      <c r="G947" s="13" t="str">
        <f t="shared" ca="1" si="106"/>
        <v/>
      </c>
      <c r="H947" s="13" t="str">
        <f t="shared" ca="1" si="107"/>
        <v/>
      </c>
      <c r="I947" s="13" t="str">
        <f t="shared" ca="1" si="108"/>
        <v/>
      </c>
      <c r="J947" s="13" t="str">
        <f t="shared" ca="1" si="109"/>
        <v/>
      </c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x14ac:dyDescent="0.25">
      <c r="A948" s="24">
        <v>937</v>
      </c>
      <c r="B948" s="13">
        <f t="shared" ca="1" si="103"/>
        <v>972.1900000000004</v>
      </c>
      <c r="C948" s="13">
        <f t="shared" ca="1" si="104"/>
        <v>64.47</v>
      </c>
      <c r="D948" s="13">
        <f t="shared" ca="1" si="105"/>
        <v>1036.6600000000003</v>
      </c>
      <c r="E948" s="13">
        <f ca="1">COUNTIF(D$12:D947,"&gt;"&amp;B948)</f>
        <v>56</v>
      </c>
      <c r="F948" s="1"/>
      <c r="G948" s="13" t="str">
        <f t="shared" ca="1" si="106"/>
        <v/>
      </c>
      <c r="H948" s="13" t="str">
        <f t="shared" ca="1" si="107"/>
        <v/>
      </c>
      <c r="I948" s="13" t="str">
        <f t="shared" ca="1" si="108"/>
        <v/>
      </c>
      <c r="J948" s="13" t="str">
        <f t="shared" ca="1" si="109"/>
        <v/>
      </c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x14ac:dyDescent="0.25">
      <c r="A949" s="24">
        <v>938</v>
      </c>
      <c r="B949" s="13">
        <f t="shared" ca="1" si="103"/>
        <v>975.4300000000004</v>
      </c>
      <c r="C949" s="13">
        <f t="shared" ca="1" si="104"/>
        <v>28.64</v>
      </c>
      <c r="D949" s="13">
        <f t="shared" ca="1" si="105"/>
        <v>1004.0700000000004</v>
      </c>
      <c r="E949" s="13">
        <f ca="1">COUNTIF(D$12:D948,"&gt;"&amp;B949)</f>
        <v>57</v>
      </c>
      <c r="F949" s="1"/>
      <c r="G949" s="13" t="str">
        <f t="shared" ca="1" si="106"/>
        <v/>
      </c>
      <c r="H949" s="13" t="str">
        <f t="shared" ca="1" si="107"/>
        <v/>
      </c>
      <c r="I949" s="13" t="str">
        <f t="shared" ca="1" si="108"/>
        <v/>
      </c>
      <c r="J949" s="13" t="str">
        <f t="shared" ca="1" si="109"/>
        <v/>
      </c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x14ac:dyDescent="0.25">
      <c r="A950" s="24">
        <v>939</v>
      </c>
      <c r="B950" s="13">
        <f t="shared" ca="1" si="103"/>
        <v>975.53000000000043</v>
      </c>
      <c r="C950" s="13">
        <f t="shared" ca="1" si="104"/>
        <v>85.53</v>
      </c>
      <c r="D950" s="13">
        <f t="shared" ca="1" si="105"/>
        <v>1061.0600000000004</v>
      </c>
      <c r="E950" s="13">
        <f ca="1">COUNTIF(D$12:D949,"&gt;"&amp;B950)</f>
        <v>57</v>
      </c>
      <c r="F950" s="1"/>
      <c r="G950" s="13" t="str">
        <f t="shared" ca="1" si="106"/>
        <v/>
      </c>
      <c r="H950" s="13" t="str">
        <f t="shared" ca="1" si="107"/>
        <v/>
      </c>
      <c r="I950" s="13" t="str">
        <f t="shared" ca="1" si="108"/>
        <v/>
      </c>
      <c r="J950" s="13" t="str">
        <f t="shared" ca="1" si="109"/>
        <v/>
      </c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x14ac:dyDescent="0.25">
      <c r="A951" s="24">
        <v>940</v>
      </c>
      <c r="B951" s="13">
        <f t="shared" ca="1" si="103"/>
        <v>975.67000000000041</v>
      </c>
      <c r="C951" s="13">
        <f t="shared" ca="1" si="104"/>
        <v>45.1</v>
      </c>
      <c r="D951" s="13">
        <f t="shared" ca="1" si="105"/>
        <v>1020.7700000000004</v>
      </c>
      <c r="E951" s="13">
        <f ca="1">COUNTIF(D$12:D950,"&gt;"&amp;B951)</f>
        <v>58</v>
      </c>
      <c r="F951" s="1"/>
      <c r="G951" s="13" t="str">
        <f t="shared" ca="1" si="106"/>
        <v/>
      </c>
      <c r="H951" s="13" t="str">
        <f t="shared" ca="1" si="107"/>
        <v/>
      </c>
      <c r="I951" s="13" t="str">
        <f t="shared" ca="1" si="108"/>
        <v/>
      </c>
      <c r="J951" s="13" t="str">
        <f t="shared" ca="1" si="109"/>
        <v/>
      </c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x14ac:dyDescent="0.25">
      <c r="A952" s="24">
        <v>941</v>
      </c>
      <c r="B952" s="13">
        <f t="shared" ca="1" si="103"/>
        <v>976.63000000000045</v>
      </c>
      <c r="C952" s="13">
        <f t="shared" ca="1" si="104"/>
        <v>56.08</v>
      </c>
      <c r="D952" s="13">
        <f t="shared" ca="1" si="105"/>
        <v>1032.7100000000005</v>
      </c>
      <c r="E952" s="13">
        <f ca="1">COUNTIF(D$12:D951,"&gt;"&amp;B952)</f>
        <v>59</v>
      </c>
      <c r="F952" s="1"/>
      <c r="G952" s="13" t="str">
        <f t="shared" ca="1" si="106"/>
        <v/>
      </c>
      <c r="H952" s="13" t="str">
        <f t="shared" ca="1" si="107"/>
        <v/>
      </c>
      <c r="I952" s="13" t="str">
        <f t="shared" ca="1" si="108"/>
        <v/>
      </c>
      <c r="J952" s="13" t="str">
        <f t="shared" ca="1" si="109"/>
        <v/>
      </c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x14ac:dyDescent="0.25">
      <c r="A953" s="24">
        <v>942</v>
      </c>
      <c r="B953" s="13">
        <f t="shared" ca="1" si="103"/>
        <v>980.26000000000045</v>
      </c>
      <c r="C953" s="13">
        <f t="shared" ca="1" si="104"/>
        <v>103.66</v>
      </c>
      <c r="D953" s="13">
        <f t="shared" ca="1" si="105"/>
        <v>1083.9200000000005</v>
      </c>
      <c r="E953" s="13">
        <f ca="1">COUNTIF(D$12:D952,"&gt;"&amp;B953)</f>
        <v>55</v>
      </c>
      <c r="F953" s="1"/>
      <c r="G953" s="13" t="str">
        <f t="shared" ca="1" si="106"/>
        <v/>
      </c>
      <c r="H953" s="13" t="str">
        <f t="shared" ca="1" si="107"/>
        <v/>
      </c>
      <c r="I953" s="13" t="str">
        <f t="shared" ca="1" si="108"/>
        <v/>
      </c>
      <c r="J953" s="13" t="str">
        <f t="shared" ca="1" si="109"/>
        <v/>
      </c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x14ac:dyDescent="0.25">
      <c r="A954" s="24">
        <v>943</v>
      </c>
      <c r="B954" s="13">
        <f t="shared" ca="1" si="103"/>
        <v>981.76000000000045</v>
      </c>
      <c r="C954" s="13">
        <f t="shared" ca="1" si="104"/>
        <v>103.5</v>
      </c>
      <c r="D954" s="13">
        <f t="shared" ca="1" si="105"/>
        <v>1085.2600000000004</v>
      </c>
      <c r="E954" s="13">
        <f ca="1">COUNTIF(D$12:D953,"&gt;"&amp;B954)</f>
        <v>53</v>
      </c>
      <c r="F954" s="1"/>
      <c r="G954" s="13" t="str">
        <f t="shared" ca="1" si="106"/>
        <v/>
      </c>
      <c r="H954" s="13" t="str">
        <f t="shared" ca="1" si="107"/>
        <v/>
      </c>
      <c r="I954" s="13" t="str">
        <f t="shared" ca="1" si="108"/>
        <v/>
      </c>
      <c r="J954" s="13" t="str">
        <f t="shared" ca="1" si="109"/>
        <v/>
      </c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x14ac:dyDescent="0.25">
      <c r="A955" s="24">
        <v>944</v>
      </c>
      <c r="B955" s="13">
        <f t="shared" ca="1" si="103"/>
        <v>982.36000000000047</v>
      </c>
      <c r="C955" s="13">
        <f t="shared" ca="1" si="104"/>
        <v>68.150000000000006</v>
      </c>
      <c r="D955" s="13">
        <f t="shared" ca="1" si="105"/>
        <v>1050.5100000000004</v>
      </c>
      <c r="E955" s="13">
        <f ca="1">COUNTIF(D$12:D954,"&gt;"&amp;B955)</f>
        <v>54</v>
      </c>
      <c r="F955" s="1"/>
      <c r="G955" s="13" t="str">
        <f t="shared" ca="1" si="106"/>
        <v/>
      </c>
      <c r="H955" s="13" t="str">
        <f t="shared" ca="1" si="107"/>
        <v/>
      </c>
      <c r="I955" s="13" t="str">
        <f t="shared" ca="1" si="108"/>
        <v/>
      </c>
      <c r="J955" s="13" t="str">
        <f t="shared" ca="1" si="109"/>
        <v/>
      </c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x14ac:dyDescent="0.25">
      <c r="A956" s="24">
        <v>945</v>
      </c>
      <c r="B956" s="13">
        <f t="shared" ca="1" si="103"/>
        <v>983.10000000000048</v>
      </c>
      <c r="C956" s="13">
        <f t="shared" ca="1" si="104"/>
        <v>69.2</v>
      </c>
      <c r="D956" s="13">
        <f t="shared" ca="1" si="105"/>
        <v>1052.3000000000004</v>
      </c>
      <c r="E956" s="13">
        <f ca="1">COUNTIF(D$12:D955,"&gt;"&amp;B956)</f>
        <v>52</v>
      </c>
      <c r="F956" s="1"/>
      <c r="G956" s="13" t="str">
        <f t="shared" ca="1" si="106"/>
        <v/>
      </c>
      <c r="H956" s="13" t="str">
        <f t="shared" ca="1" si="107"/>
        <v/>
      </c>
      <c r="I956" s="13" t="str">
        <f t="shared" ca="1" si="108"/>
        <v/>
      </c>
      <c r="J956" s="13" t="str">
        <f t="shared" ca="1" si="109"/>
        <v/>
      </c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x14ac:dyDescent="0.25">
      <c r="A957" s="24">
        <v>946</v>
      </c>
      <c r="B957" s="13">
        <f t="shared" ca="1" si="103"/>
        <v>984.50000000000045</v>
      </c>
      <c r="C957" s="13">
        <f t="shared" ca="1" si="104"/>
        <v>62.66</v>
      </c>
      <c r="D957" s="13">
        <f t="shared" ca="1" si="105"/>
        <v>1047.1600000000005</v>
      </c>
      <c r="E957" s="13">
        <f ca="1">COUNTIF(D$12:D956,"&gt;"&amp;B957)</f>
        <v>49</v>
      </c>
      <c r="F957" s="1"/>
      <c r="G957" s="13" t="str">
        <f t="shared" ca="1" si="106"/>
        <v/>
      </c>
      <c r="H957" s="13" t="str">
        <f t="shared" ca="1" si="107"/>
        <v/>
      </c>
      <c r="I957" s="13" t="str">
        <f t="shared" ca="1" si="108"/>
        <v/>
      </c>
      <c r="J957" s="13" t="str">
        <f t="shared" ca="1" si="109"/>
        <v/>
      </c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x14ac:dyDescent="0.25">
      <c r="A958" s="24">
        <v>947</v>
      </c>
      <c r="B958" s="13">
        <f t="shared" ca="1" si="103"/>
        <v>984.96000000000049</v>
      </c>
      <c r="C958" s="13">
        <f t="shared" ca="1" si="104"/>
        <v>43.68</v>
      </c>
      <c r="D958" s="13">
        <f t="shared" ca="1" si="105"/>
        <v>1028.6400000000006</v>
      </c>
      <c r="E958" s="13">
        <f ca="1">COUNTIF(D$12:D957,"&gt;"&amp;B958)</f>
        <v>49</v>
      </c>
      <c r="F958" s="1"/>
      <c r="G958" s="13" t="str">
        <f t="shared" ca="1" si="106"/>
        <v/>
      </c>
      <c r="H958" s="13" t="str">
        <f t="shared" ca="1" si="107"/>
        <v/>
      </c>
      <c r="I958" s="13" t="str">
        <f t="shared" ca="1" si="108"/>
        <v/>
      </c>
      <c r="J958" s="13" t="str">
        <f t="shared" ca="1" si="109"/>
        <v/>
      </c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x14ac:dyDescent="0.25">
      <c r="A959" s="24">
        <v>948</v>
      </c>
      <c r="B959" s="13">
        <f t="shared" ca="1" si="103"/>
        <v>985.16000000000054</v>
      </c>
      <c r="C959" s="13">
        <f t="shared" ca="1" si="104"/>
        <v>55.14</v>
      </c>
      <c r="D959" s="13">
        <f t="shared" ca="1" si="105"/>
        <v>1040.3000000000006</v>
      </c>
      <c r="E959" s="13">
        <f ca="1">COUNTIF(D$12:D958,"&gt;"&amp;B959)</f>
        <v>50</v>
      </c>
      <c r="F959" s="1"/>
      <c r="G959" s="13" t="str">
        <f t="shared" ca="1" si="106"/>
        <v/>
      </c>
      <c r="H959" s="13" t="str">
        <f t="shared" ca="1" si="107"/>
        <v/>
      </c>
      <c r="I959" s="13" t="str">
        <f t="shared" ca="1" si="108"/>
        <v/>
      </c>
      <c r="J959" s="13" t="str">
        <f t="shared" ca="1" si="109"/>
        <v/>
      </c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x14ac:dyDescent="0.25">
      <c r="A960" s="24">
        <v>949</v>
      </c>
      <c r="B960" s="13">
        <f t="shared" ca="1" si="103"/>
        <v>985.8200000000005</v>
      </c>
      <c r="C960" s="13">
        <f t="shared" ca="1" si="104"/>
        <v>69.52</v>
      </c>
      <c r="D960" s="13">
        <f t="shared" ca="1" si="105"/>
        <v>1055.3400000000006</v>
      </c>
      <c r="E960" s="13">
        <f ca="1">COUNTIF(D$12:D959,"&gt;"&amp;B960)</f>
        <v>50</v>
      </c>
      <c r="F960" s="1"/>
      <c r="G960" s="13" t="str">
        <f t="shared" ca="1" si="106"/>
        <v/>
      </c>
      <c r="H960" s="13" t="str">
        <f t="shared" ca="1" si="107"/>
        <v/>
      </c>
      <c r="I960" s="13" t="str">
        <f t="shared" ca="1" si="108"/>
        <v/>
      </c>
      <c r="J960" s="13" t="str">
        <f t="shared" ca="1" si="109"/>
        <v/>
      </c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x14ac:dyDescent="0.25">
      <c r="A961" s="24">
        <v>950</v>
      </c>
      <c r="B961" s="13">
        <f t="shared" ca="1" si="103"/>
        <v>986.21000000000049</v>
      </c>
      <c r="C961" s="13">
        <f t="shared" ca="1" si="104"/>
        <v>93.25</v>
      </c>
      <c r="D961" s="13">
        <f t="shared" ca="1" si="105"/>
        <v>1079.4600000000005</v>
      </c>
      <c r="E961" s="13">
        <f ca="1">COUNTIF(D$12:D960,"&gt;"&amp;B961)</f>
        <v>50</v>
      </c>
      <c r="F961" s="1"/>
      <c r="G961" s="13" t="str">
        <f t="shared" ca="1" si="106"/>
        <v/>
      </c>
      <c r="H961" s="13" t="str">
        <f t="shared" ca="1" si="107"/>
        <v/>
      </c>
      <c r="I961" s="13" t="str">
        <f t="shared" ca="1" si="108"/>
        <v/>
      </c>
      <c r="J961" s="13" t="str">
        <f t="shared" ca="1" si="109"/>
        <v/>
      </c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x14ac:dyDescent="0.25">
      <c r="A962" s="24">
        <v>951</v>
      </c>
      <c r="B962" s="13">
        <f t="shared" ca="1" si="103"/>
        <v>986.50000000000045</v>
      </c>
      <c r="C962" s="13">
        <f t="shared" ca="1" si="104"/>
        <v>65.67</v>
      </c>
      <c r="D962" s="13">
        <f t="shared" ca="1" si="105"/>
        <v>1052.1700000000005</v>
      </c>
      <c r="E962" s="13">
        <f ca="1">COUNTIF(D$12:D961,"&gt;"&amp;B962)</f>
        <v>50</v>
      </c>
      <c r="F962" s="1"/>
      <c r="G962" s="13" t="str">
        <f t="shared" ca="1" si="106"/>
        <v/>
      </c>
      <c r="H962" s="13" t="str">
        <f t="shared" ca="1" si="107"/>
        <v/>
      </c>
      <c r="I962" s="13" t="str">
        <f t="shared" ca="1" si="108"/>
        <v/>
      </c>
      <c r="J962" s="13" t="str">
        <f t="shared" ca="1" si="109"/>
        <v/>
      </c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x14ac:dyDescent="0.25">
      <c r="A963" s="24">
        <v>952</v>
      </c>
      <c r="B963" s="13">
        <f t="shared" ca="1" si="103"/>
        <v>986.60000000000048</v>
      </c>
      <c r="C963" s="13">
        <f t="shared" ca="1" si="104"/>
        <v>88.81</v>
      </c>
      <c r="D963" s="13">
        <f t="shared" ca="1" si="105"/>
        <v>1075.4100000000005</v>
      </c>
      <c r="E963" s="13">
        <f ca="1">COUNTIF(D$12:D962,"&gt;"&amp;B963)</f>
        <v>51</v>
      </c>
      <c r="F963" s="1"/>
      <c r="G963" s="13" t="str">
        <f t="shared" ca="1" si="106"/>
        <v/>
      </c>
      <c r="H963" s="13" t="str">
        <f t="shared" ca="1" si="107"/>
        <v/>
      </c>
      <c r="I963" s="13" t="str">
        <f t="shared" ca="1" si="108"/>
        <v/>
      </c>
      <c r="J963" s="13" t="str">
        <f t="shared" ca="1" si="109"/>
        <v/>
      </c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x14ac:dyDescent="0.25">
      <c r="A964" s="24">
        <v>953</v>
      </c>
      <c r="B964" s="13">
        <f t="shared" ca="1" si="103"/>
        <v>986.94000000000051</v>
      </c>
      <c r="C964" s="13">
        <f t="shared" ca="1" si="104"/>
        <v>67.95</v>
      </c>
      <c r="D964" s="13">
        <f t="shared" ca="1" si="105"/>
        <v>1054.8900000000006</v>
      </c>
      <c r="E964" s="13">
        <f ca="1">COUNTIF(D$12:D963,"&gt;"&amp;B964)</f>
        <v>51</v>
      </c>
      <c r="F964" s="1"/>
      <c r="G964" s="13" t="str">
        <f t="shared" ca="1" si="106"/>
        <v/>
      </c>
      <c r="H964" s="13" t="str">
        <f t="shared" ca="1" si="107"/>
        <v/>
      </c>
      <c r="I964" s="13" t="str">
        <f t="shared" ca="1" si="108"/>
        <v/>
      </c>
      <c r="J964" s="13" t="str">
        <f t="shared" ca="1" si="109"/>
        <v/>
      </c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x14ac:dyDescent="0.25">
      <c r="A965" s="24">
        <v>954</v>
      </c>
      <c r="B965" s="13">
        <f t="shared" ca="1" si="103"/>
        <v>987.28000000000054</v>
      </c>
      <c r="C965" s="13">
        <f t="shared" ca="1" si="104"/>
        <v>71.78</v>
      </c>
      <c r="D965" s="13">
        <f t="shared" ca="1" si="105"/>
        <v>1059.0600000000006</v>
      </c>
      <c r="E965" s="13">
        <f ca="1">COUNTIF(D$12:D964,"&gt;"&amp;B965)</f>
        <v>52</v>
      </c>
      <c r="F965" s="1"/>
      <c r="G965" s="13" t="str">
        <f t="shared" ca="1" si="106"/>
        <v/>
      </c>
      <c r="H965" s="13" t="str">
        <f t="shared" ca="1" si="107"/>
        <v/>
      </c>
      <c r="I965" s="13" t="str">
        <f t="shared" ca="1" si="108"/>
        <v/>
      </c>
      <c r="J965" s="13" t="str">
        <f t="shared" ca="1" si="109"/>
        <v/>
      </c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x14ac:dyDescent="0.25">
      <c r="A966" s="24">
        <v>955</v>
      </c>
      <c r="B966" s="13">
        <f t="shared" ca="1" si="103"/>
        <v>988.92000000000053</v>
      </c>
      <c r="C966" s="13">
        <f t="shared" ca="1" si="104"/>
        <v>68.900000000000006</v>
      </c>
      <c r="D966" s="13">
        <f t="shared" ca="1" si="105"/>
        <v>1057.8200000000006</v>
      </c>
      <c r="E966" s="13">
        <f ca="1">COUNTIF(D$12:D965,"&gt;"&amp;B966)</f>
        <v>53</v>
      </c>
      <c r="F966" s="1"/>
      <c r="G966" s="13" t="str">
        <f t="shared" ca="1" si="106"/>
        <v/>
      </c>
      <c r="H966" s="13" t="str">
        <f t="shared" ca="1" si="107"/>
        <v/>
      </c>
      <c r="I966" s="13" t="str">
        <f t="shared" ca="1" si="108"/>
        <v/>
      </c>
      <c r="J966" s="13" t="str">
        <f t="shared" ca="1" si="109"/>
        <v/>
      </c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x14ac:dyDescent="0.25">
      <c r="A967" s="24">
        <v>956</v>
      </c>
      <c r="B967" s="13">
        <f t="shared" ca="1" si="103"/>
        <v>989.0800000000005</v>
      </c>
      <c r="C967" s="13">
        <f t="shared" ca="1" si="104"/>
        <v>48.47</v>
      </c>
      <c r="D967" s="13">
        <f t="shared" ca="1" si="105"/>
        <v>1037.5500000000004</v>
      </c>
      <c r="E967" s="13">
        <f ca="1">COUNTIF(D$12:D966,"&gt;"&amp;B967)</f>
        <v>54</v>
      </c>
      <c r="F967" s="1"/>
      <c r="G967" s="13" t="str">
        <f t="shared" ca="1" si="106"/>
        <v/>
      </c>
      <c r="H967" s="13" t="str">
        <f t="shared" ca="1" si="107"/>
        <v/>
      </c>
      <c r="I967" s="13" t="str">
        <f t="shared" ca="1" si="108"/>
        <v/>
      </c>
      <c r="J967" s="13" t="str">
        <f t="shared" ca="1" si="109"/>
        <v/>
      </c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x14ac:dyDescent="0.25">
      <c r="A968" s="24">
        <v>957</v>
      </c>
      <c r="B968" s="13">
        <f t="shared" ca="1" si="103"/>
        <v>990.02000000000055</v>
      </c>
      <c r="C968" s="13">
        <f t="shared" ca="1" si="104"/>
        <v>53.19</v>
      </c>
      <c r="D968" s="13">
        <f t="shared" ca="1" si="105"/>
        <v>1043.2100000000005</v>
      </c>
      <c r="E968" s="13">
        <f ca="1">COUNTIF(D$12:D967,"&gt;"&amp;B968)</f>
        <v>54</v>
      </c>
      <c r="F968" s="1"/>
      <c r="G968" s="13" t="str">
        <f t="shared" ca="1" si="106"/>
        <v/>
      </c>
      <c r="H968" s="13" t="str">
        <f t="shared" ca="1" si="107"/>
        <v/>
      </c>
      <c r="I968" s="13" t="str">
        <f t="shared" ca="1" si="108"/>
        <v/>
      </c>
      <c r="J968" s="13" t="str">
        <f t="shared" ca="1" si="109"/>
        <v/>
      </c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x14ac:dyDescent="0.25">
      <c r="A969" s="24">
        <v>958</v>
      </c>
      <c r="B969" s="13">
        <f t="shared" ca="1" si="103"/>
        <v>990.29000000000053</v>
      </c>
      <c r="C969" s="13">
        <f t="shared" ca="1" si="104"/>
        <v>38.25</v>
      </c>
      <c r="D969" s="13">
        <f t="shared" ca="1" si="105"/>
        <v>1028.5400000000004</v>
      </c>
      <c r="E969" s="13">
        <f ca="1">COUNTIF(D$12:D968,"&gt;"&amp;B969)</f>
        <v>55</v>
      </c>
      <c r="F969" s="1"/>
      <c r="G969" s="13" t="str">
        <f t="shared" ca="1" si="106"/>
        <v/>
      </c>
      <c r="H969" s="13" t="str">
        <f t="shared" ca="1" si="107"/>
        <v/>
      </c>
      <c r="I969" s="13" t="str">
        <f t="shared" ca="1" si="108"/>
        <v/>
      </c>
      <c r="J969" s="13" t="str">
        <f t="shared" ca="1" si="109"/>
        <v/>
      </c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x14ac:dyDescent="0.25">
      <c r="A970" s="24">
        <v>959</v>
      </c>
      <c r="B970" s="13">
        <f t="shared" ca="1" si="103"/>
        <v>991.01000000000056</v>
      </c>
      <c r="C970" s="13">
        <f t="shared" ca="1" si="104"/>
        <v>59.66</v>
      </c>
      <c r="D970" s="13">
        <f t="shared" ca="1" si="105"/>
        <v>1050.6700000000005</v>
      </c>
      <c r="E970" s="13">
        <f ca="1">COUNTIF(D$12:D969,"&gt;"&amp;B970)</f>
        <v>56</v>
      </c>
      <c r="F970" s="1"/>
      <c r="G970" s="13" t="str">
        <f t="shared" ca="1" si="106"/>
        <v/>
      </c>
      <c r="H970" s="13" t="str">
        <f t="shared" ca="1" si="107"/>
        <v/>
      </c>
      <c r="I970" s="13" t="str">
        <f t="shared" ca="1" si="108"/>
        <v/>
      </c>
      <c r="J970" s="13" t="str">
        <f t="shared" ca="1" si="109"/>
        <v/>
      </c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x14ac:dyDescent="0.25">
      <c r="A971" s="24">
        <v>960</v>
      </c>
      <c r="B971" s="13">
        <f t="shared" ca="1" si="103"/>
        <v>991.55000000000052</v>
      </c>
      <c r="C971" s="13">
        <f t="shared" ca="1" si="104"/>
        <v>44.56</v>
      </c>
      <c r="D971" s="13">
        <f t="shared" ca="1" si="105"/>
        <v>1036.1100000000006</v>
      </c>
      <c r="E971" s="13">
        <f ca="1">COUNTIF(D$12:D970,"&gt;"&amp;B971)</f>
        <v>57</v>
      </c>
      <c r="F971" s="1"/>
      <c r="G971" s="13" t="str">
        <f t="shared" ca="1" si="106"/>
        <v/>
      </c>
      <c r="H971" s="13" t="str">
        <f t="shared" ca="1" si="107"/>
        <v/>
      </c>
      <c r="I971" s="13" t="str">
        <f t="shared" ca="1" si="108"/>
        <v/>
      </c>
      <c r="J971" s="13" t="str">
        <f t="shared" ca="1" si="109"/>
        <v/>
      </c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x14ac:dyDescent="0.25">
      <c r="A972" s="24">
        <v>961</v>
      </c>
      <c r="B972" s="13">
        <f t="shared" ca="1" si="103"/>
        <v>992.28000000000054</v>
      </c>
      <c r="C972" s="13">
        <f t="shared" ca="1" si="104"/>
        <v>47.11</v>
      </c>
      <c r="D972" s="13">
        <f t="shared" ca="1" si="105"/>
        <v>1039.3900000000006</v>
      </c>
      <c r="E972" s="13">
        <f ca="1">COUNTIF(D$12:D971,"&gt;"&amp;B972)</f>
        <v>58</v>
      </c>
      <c r="F972" s="1"/>
      <c r="G972" s="13" t="str">
        <f t="shared" ca="1" si="106"/>
        <v/>
      </c>
      <c r="H972" s="13" t="str">
        <f t="shared" ca="1" si="107"/>
        <v/>
      </c>
      <c r="I972" s="13" t="str">
        <f t="shared" ca="1" si="108"/>
        <v/>
      </c>
      <c r="J972" s="13" t="str">
        <f t="shared" ca="1" si="109"/>
        <v/>
      </c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x14ac:dyDescent="0.25">
      <c r="A973" s="24">
        <v>962</v>
      </c>
      <c r="B973" s="13">
        <f t="shared" ref="B973:B1011" ca="1" si="110">B972+ROUND(-LN(RAND())*$C$3,2)</f>
        <v>992.94000000000051</v>
      </c>
      <c r="C973" s="13">
        <f t="shared" ref="C973:C1011" ca="1" si="111">ROUND(NORMINV(RAND(),$E$3,$E$4),2)</f>
        <v>69.37</v>
      </c>
      <c r="D973" s="13">
        <f t="shared" ref="D973:D1011" ca="1" si="112">B973+C973</f>
        <v>1062.3100000000004</v>
      </c>
      <c r="E973" s="13">
        <f ca="1">COUNTIF(D$12:D972,"&gt;"&amp;B973)</f>
        <v>59</v>
      </c>
      <c r="F973" s="1"/>
      <c r="G973" s="13" t="str">
        <f t="shared" ref="G973:G1011" ca="1" si="113">IF($D973&gt;$N$7,"",IF($E973&gt;$J$2,"-",B973))</f>
        <v/>
      </c>
      <c r="H973" s="13" t="str">
        <f t="shared" ref="H973:H1011" ca="1" si="114">IF($D973&gt;$N$7,"",IF($E973&gt;$J$2,"-",C973))</f>
        <v/>
      </c>
      <c r="I973" s="13" t="str">
        <f t="shared" ref="I973:I1011" ca="1" si="115">IF($D973&gt;$N$7,"",IF($E973&gt;$J$2,"-",D973))</f>
        <v/>
      </c>
      <c r="J973" s="13" t="str">
        <f t="shared" ref="J973:J1011" ca="1" si="116">IF($D973&gt;$N$7,"",IF($E973&gt;$J$2,"-",E973))</f>
        <v/>
      </c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x14ac:dyDescent="0.25">
      <c r="A974" s="24">
        <v>963</v>
      </c>
      <c r="B974" s="13">
        <f t="shared" ca="1" si="110"/>
        <v>994.35000000000048</v>
      </c>
      <c r="C974" s="13">
        <f t="shared" ca="1" si="111"/>
        <v>51.87</v>
      </c>
      <c r="D974" s="13">
        <f t="shared" ca="1" si="112"/>
        <v>1046.2200000000005</v>
      </c>
      <c r="E974" s="13">
        <f ca="1">COUNTIF(D$12:D973,"&gt;"&amp;B974)</f>
        <v>59</v>
      </c>
      <c r="F974" s="1"/>
      <c r="G974" s="13" t="str">
        <f t="shared" ca="1" si="113"/>
        <v/>
      </c>
      <c r="H974" s="13" t="str">
        <f t="shared" ca="1" si="114"/>
        <v/>
      </c>
      <c r="I974" s="13" t="str">
        <f t="shared" ca="1" si="115"/>
        <v/>
      </c>
      <c r="J974" s="13" t="str">
        <f t="shared" ca="1" si="116"/>
        <v/>
      </c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x14ac:dyDescent="0.25">
      <c r="A975" s="24">
        <v>964</v>
      </c>
      <c r="B975" s="13">
        <f t="shared" ca="1" si="110"/>
        <v>996.09000000000049</v>
      </c>
      <c r="C975" s="13">
        <f t="shared" ca="1" si="111"/>
        <v>66.41</v>
      </c>
      <c r="D975" s="13">
        <f t="shared" ca="1" si="112"/>
        <v>1062.5000000000005</v>
      </c>
      <c r="E975" s="13">
        <f ca="1">COUNTIF(D$12:D974,"&gt;"&amp;B975)</f>
        <v>58</v>
      </c>
      <c r="F975" s="1"/>
      <c r="G975" s="13" t="str">
        <f t="shared" ca="1" si="113"/>
        <v/>
      </c>
      <c r="H975" s="13" t="str">
        <f t="shared" ca="1" si="114"/>
        <v/>
      </c>
      <c r="I975" s="13" t="str">
        <f t="shared" ca="1" si="115"/>
        <v/>
      </c>
      <c r="J975" s="13" t="str">
        <f t="shared" ca="1" si="116"/>
        <v/>
      </c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x14ac:dyDescent="0.25">
      <c r="A976" s="24">
        <v>965</v>
      </c>
      <c r="B976" s="13">
        <f t="shared" ca="1" si="110"/>
        <v>997.49000000000046</v>
      </c>
      <c r="C976" s="13">
        <f t="shared" ca="1" si="111"/>
        <v>64.67</v>
      </c>
      <c r="D976" s="13">
        <f t="shared" ca="1" si="112"/>
        <v>1062.1600000000005</v>
      </c>
      <c r="E976" s="13">
        <f ca="1">COUNTIF(D$12:D975,"&gt;"&amp;B976)</f>
        <v>58</v>
      </c>
      <c r="F976" s="1"/>
      <c r="G976" s="13" t="str">
        <f t="shared" ca="1" si="113"/>
        <v/>
      </c>
      <c r="H976" s="13" t="str">
        <f t="shared" ca="1" si="114"/>
        <v/>
      </c>
      <c r="I976" s="13" t="str">
        <f t="shared" ca="1" si="115"/>
        <v/>
      </c>
      <c r="J976" s="13" t="str">
        <f t="shared" ca="1" si="116"/>
        <v/>
      </c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x14ac:dyDescent="0.25">
      <c r="A977" s="24">
        <v>966</v>
      </c>
      <c r="B977" s="13">
        <f t="shared" ca="1" si="110"/>
        <v>1001.5700000000005</v>
      </c>
      <c r="C977" s="13">
        <f t="shared" ca="1" si="111"/>
        <v>48.07</v>
      </c>
      <c r="D977" s="13">
        <f t="shared" ca="1" si="112"/>
        <v>1049.6400000000006</v>
      </c>
      <c r="E977" s="13">
        <f ca="1">COUNTIF(D$12:D976,"&gt;"&amp;B977)</f>
        <v>57</v>
      </c>
      <c r="F977" s="1"/>
      <c r="G977" s="13" t="str">
        <f t="shared" ca="1" si="113"/>
        <v/>
      </c>
      <c r="H977" s="13" t="str">
        <f t="shared" ca="1" si="114"/>
        <v/>
      </c>
      <c r="I977" s="13" t="str">
        <f t="shared" ca="1" si="115"/>
        <v/>
      </c>
      <c r="J977" s="13" t="str">
        <f t="shared" ca="1" si="116"/>
        <v/>
      </c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x14ac:dyDescent="0.25">
      <c r="A978" s="24">
        <v>967</v>
      </c>
      <c r="B978" s="13">
        <f t="shared" ca="1" si="110"/>
        <v>1001.9300000000005</v>
      </c>
      <c r="C978" s="13">
        <f t="shared" ca="1" si="111"/>
        <v>40.619999999999997</v>
      </c>
      <c r="D978" s="13">
        <f t="shared" ca="1" si="112"/>
        <v>1042.5500000000004</v>
      </c>
      <c r="E978" s="13">
        <f ca="1">COUNTIF(D$12:D977,"&gt;"&amp;B978)</f>
        <v>58</v>
      </c>
      <c r="F978" s="1"/>
      <c r="G978" s="13" t="str">
        <f t="shared" ca="1" si="113"/>
        <v/>
      </c>
      <c r="H978" s="13" t="str">
        <f t="shared" ca="1" si="114"/>
        <v/>
      </c>
      <c r="I978" s="13" t="str">
        <f t="shared" ca="1" si="115"/>
        <v/>
      </c>
      <c r="J978" s="13" t="str">
        <f t="shared" ca="1" si="116"/>
        <v/>
      </c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x14ac:dyDescent="0.25">
      <c r="A979" s="24">
        <v>968</v>
      </c>
      <c r="B979" s="13">
        <f t="shared" ca="1" si="110"/>
        <v>1002.7300000000005</v>
      </c>
      <c r="C979" s="13">
        <f t="shared" ca="1" si="111"/>
        <v>64.42</v>
      </c>
      <c r="D979" s="13">
        <f t="shared" ca="1" si="112"/>
        <v>1067.1500000000005</v>
      </c>
      <c r="E979" s="13">
        <f ca="1">COUNTIF(D$12:D978,"&gt;"&amp;B979)</f>
        <v>56</v>
      </c>
      <c r="F979" s="1"/>
      <c r="G979" s="13" t="str">
        <f t="shared" ca="1" si="113"/>
        <v/>
      </c>
      <c r="H979" s="13" t="str">
        <f t="shared" ca="1" si="114"/>
        <v/>
      </c>
      <c r="I979" s="13" t="str">
        <f t="shared" ca="1" si="115"/>
        <v/>
      </c>
      <c r="J979" s="13" t="str">
        <f t="shared" ca="1" si="116"/>
        <v/>
      </c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x14ac:dyDescent="0.25">
      <c r="A980" s="24">
        <v>969</v>
      </c>
      <c r="B980" s="13">
        <f t="shared" ca="1" si="110"/>
        <v>1005.9700000000005</v>
      </c>
      <c r="C980" s="13">
        <f t="shared" ca="1" si="111"/>
        <v>53.9</v>
      </c>
      <c r="D980" s="13">
        <f t="shared" ca="1" si="112"/>
        <v>1059.8700000000006</v>
      </c>
      <c r="E980" s="13">
        <f ca="1">COUNTIF(D$12:D979,"&gt;"&amp;B980)</f>
        <v>52</v>
      </c>
      <c r="F980" s="1"/>
      <c r="G980" s="13" t="str">
        <f t="shared" ca="1" si="113"/>
        <v/>
      </c>
      <c r="H980" s="13" t="str">
        <f t="shared" ca="1" si="114"/>
        <v/>
      </c>
      <c r="I980" s="13" t="str">
        <f t="shared" ca="1" si="115"/>
        <v/>
      </c>
      <c r="J980" s="13" t="str">
        <f t="shared" ca="1" si="116"/>
        <v/>
      </c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x14ac:dyDescent="0.25">
      <c r="A981" s="24">
        <v>970</v>
      </c>
      <c r="B981" s="13">
        <f t="shared" ca="1" si="110"/>
        <v>1006.6000000000005</v>
      </c>
      <c r="C981" s="13">
        <f t="shared" ca="1" si="111"/>
        <v>59.8</v>
      </c>
      <c r="D981" s="13">
        <f t="shared" ca="1" si="112"/>
        <v>1066.4000000000005</v>
      </c>
      <c r="E981" s="13">
        <f ca="1">COUNTIF(D$12:D980,"&gt;"&amp;B981)</f>
        <v>51</v>
      </c>
      <c r="F981" s="1"/>
      <c r="G981" s="13" t="str">
        <f t="shared" ca="1" si="113"/>
        <v/>
      </c>
      <c r="H981" s="13" t="str">
        <f t="shared" ca="1" si="114"/>
        <v/>
      </c>
      <c r="I981" s="13" t="str">
        <f t="shared" ca="1" si="115"/>
        <v/>
      </c>
      <c r="J981" s="13" t="str">
        <f t="shared" ca="1" si="116"/>
        <v/>
      </c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x14ac:dyDescent="0.25">
      <c r="A982" s="24">
        <v>971</v>
      </c>
      <c r="B982" s="13">
        <f t="shared" ca="1" si="110"/>
        <v>1006.9800000000005</v>
      </c>
      <c r="C982" s="13">
        <f t="shared" ca="1" si="111"/>
        <v>54.94</v>
      </c>
      <c r="D982" s="13">
        <f t="shared" ca="1" si="112"/>
        <v>1061.9200000000005</v>
      </c>
      <c r="E982" s="13">
        <f ca="1">COUNTIF(D$12:D981,"&gt;"&amp;B982)</f>
        <v>51</v>
      </c>
      <c r="F982" s="1"/>
      <c r="G982" s="13" t="str">
        <f t="shared" ca="1" si="113"/>
        <v/>
      </c>
      <c r="H982" s="13" t="str">
        <f t="shared" ca="1" si="114"/>
        <v/>
      </c>
      <c r="I982" s="13" t="str">
        <f t="shared" ca="1" si="115"/>
        <v/>
      </c>
      <c r="J982" s="13" t="str">
        <f t="shared" ca="1" si="116"/>
        <v/>
      </c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x14ac:dyDescent="0.25">
      <c r="A983" s="24">
        <v>972</v>
      </c>
      <c r="B983" s="13">
        <f t="shared" ca="1" si="110"/>
        <v>1008.3900000000004</v>
      </c>
      <c r="C983" s="13">
        <f t="shared" ca="1" si="111"/>
        <v>60.14</v>
      </c>
      <c r="D983" s="13">
        <f t="shared" ca="1" si="112"/>
        <v>1068.5300000000004</v>
      </c>
      <c r="E983" s="13">
        <f ca="1">COUNTIF(D$12:D982,"&gt;"&amp;B983)</f>
        <v>52</v>
      </c>
      <c r="F983" s="1"/>
      <c r="G983" s="13" t="str">
        <f t="shared" ca="1" si="113"/>
        <v/>
      </c>
      <c r="H983" s="13" t="str">
        <f t="shared" ca="1" si="114"/>
        <v/>
      </c>
      <c r="I983" s="13" t="str">
        <f t="shared" ca="1" si="115"/>
        <v/>
      </c>
      <c r="J983" s="13" t="str">
        <f t="shared" ca="1" si="116"/>
        <v/>
      </c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x14ac:dyDescent="0.25">
      <c r="A984" s="24">
        <v>973</v>
      </c>
      <c r="B984" s="13">
        <f t="shared" ca="1" si="110"/>
        <v>1008.7600000000004</v>
      </c>
      <c r="C984" s="13">
        <f t="shared" ca="1" si="111"/>
        <v>82.67</v>
      </c>
      <c r="D984" s="13">
        <f t="shared" ca="1" si="112"/>
        <v>1091.4300000000005</v>
      </c>
      <c r="E984" s="13">
        <f ca="1">COUNTIF(D$12:D983,"&gt;"&amp;B984)</f>
        <v>52</v>
      </c>
      <c r="F984" s="1"/>
      <c r="G984" s="13" t="str">
        <f t="shared" ca="1" si="113"/>
        <v/>
      </c>
      <c r="H984" s="13" t="str">
        <f t="shared" ca="1" si="114"/>
        <v/>
      </c>
      <c r="I984" s="13" t="str">
        <f t="shared" ca="1" si="115"/>
        <v/>
      </c>
      <c r="J984" s="13" t="str">
        <f t="shared" ca="1" si="116"/>
        <v/>
      </c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x14ac:dyDescent="0.25">
      <c r="A985" s="24">
        <v>974</v>
      </c>
      <c r="B985" s="13">
        <f t="shared" ca="1" si="110"/>
        <v>1010.1900000000004</v>
      </c>
      <c r="C985" s="13">
        <f t="shared" ca="1" si="111"/>
        <v>52.18</v>
      </c>
      <c r="D985" s="13">
        <f t="shared" ca="1" si="112"/>
        <v>1062.3700000000003</v>
      </c>
      <c r="E985" s="13">
        <f ca="1">COUNTIF(D$12:D984,"&gt;"&amp;B985)</f>
        <v>53</v>
      </c>
      <c r="F985" s="1"/>
      <c r="G985" s="13" t="str">
        <f t="shared" ca="1" si="113"/>
        <v/>
      </c>
      <c r="H985" s="13" t="str">
        <f t="shared" ca="1" si="114"/>
        <v/>
      </c>
      <c r="I985" s="13" t="str">
        <f t="shared" ca="1" si="115"/>
        <v/>
      </c>
      <c r="J985" s="13" t="str">
        <f t="shared" ca="1" si="116"/>
        <v/>
      </c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x14ac:dyDescent="0.25">
      <c r="A986" s="24">
        <v>975</v>
      </c>
      <c r="B986" s="13">
        <f t="shared" ca="1" si="110"/>
        <v>1010.8800000000005</v>
      </c>
      <c r="C986" s="13">
        <f t="shared" ca="1" si="111"/>
        <v>63.35</v>
      </c>
      <c r="D986" s="13">
        <f t="shared" ca="1" si="112"/>
        <v>1074.2300000000005</v>
      </c>
      <c r="E986" s="13">
        <f ca="1">COUNTIF(D$12:D985,"&gt;"&amp;B986)</f>
        <v>53</v>
      </c>
      <c r="F986" s="1"/>
      <c r="G986" s="13" t="str">
        <f t="shared" ca="1" si="113"/>
        <v/>
      </c>
      <c r="H986" s="13" t="str">
        <f t="shared" ca="1" si="114"/>
        <v/>
      </c>
      <c r="I986" s="13" t="str">
        <f t="shared" ca="1" si="115"/>
        <v/>
      </c>
      <c r="J986" s="13" t="str">
        <f t="shared" ca="1" si="116"/>
        <v/>
      </c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x14ac:dyDescent="0.25">
      <c r="A987" s="24">
        <v>976</v>
      </c>
      <c r="B987" s="13">
        <f t="shared" ca="1" si="110"/>
        <v>1012.5700000000005</v>
      </c>
      <c r="C987" s="13">
        <f t="shared" ca="1" si="111"/>
        <v>66.42</v>
      </c>
      <c r="D987" s="13">
        <f t="shared" ca="1" si="112"/>
        <v>1078.9900000000005</v>
      </c>
      <c r="E987" s="13">
        <f ca="1">COUNTIF(D$12:D986,"&gt;"&amp;B987)</f>
        <v>52</v>
      </c>
      <c r="F987" s="1"/>
      <c r="G987" s="13" t="str">
        <f t="shared" ca="1" si="113"/>
        <v/>
      </c>
      <c r="H987" s="13" t="str">
        <f t="shared" ca="1" si="114"/>
        <v/>
      </c>
      <c r="I987" s="13" t="str">
        <f t="shared" ca="1" si="115"/>
        <v/>
      </c>
      <c r="J987" s="13" t="str">
        <f t="shared" ca="1" si="116"/>
        <v/>
      </c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x14ac:dyDescent="0.25">
      <c r="A988" s="24">
        <v>977</v>
      </c>
      <c r="B988" s="13">
        <f t="shared" ca="1" si="110"/>
        <v>1013.5800000000005</v>
      </c>
      <c r="C988" s="13">
        <f t="shared" ca="1" si="111"/>
        <v>59.81</v>
      </c>
      <c r="D988" s="13">
        <f t="shared" ca="1" si="112"/>
        <v>1073.3900000000006</v>
      </c>
      <c r="E988" s="13">
        <f ca="1">COUNTIF(D$12:D987,"&gt;"&amp;B988)</f>
        <v>53</v>
      </c>
      <c r="F988" s="1"/>
      <c r="G988" s="13" t="str">
        <f t="shared" ca="1" si="113"/>
        <v/>
      </c>
      <c r="H988" s="13" t="str">
        <f t="shared" ca="1" si="114"/>
        <v/>
      </c>
      <c r="I988" s="13" t="str">
        <f t="shared" ca="1" si="115"/>
        <v/>
      </c>
      <c r="J988" s="13" t="str">
        <f t="shared" ca="1" si="116"/>
        <v/>
      </c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x14ac:dyDescent="0.25">
      <c r="A989" s="24">
        <v>978</v>
      </c>
      <c r="B989" s="13">
        <f t="shared" ca="1" si="110"/>
        <v>1014.0100000000004</v>
      </c>
      <c r="C989" s="13">
        <f t="shared" ca="1" si="111"/>
        <v>75.8</v>
      </c>
      <c r="D989" s="13">
        <f t="shared" ca="1" si="112"/>
        <v>1089.8100000000004</v>
      </c>
      <c r="E989" s="13">
        <f ca="1">COUNTIF(D$12:D988,"&gt;"&amp;B989)</f>
        <v>54</v>
      </c>
      <c r="F989" s="1"/>
      <c r="G989" s="13" t="str">
        <f t="shared" ca="1" si="113"/>
        <v/>
      </c>
      <c r="H989" s="13" t="str">
        <f t="shared" ca="1" si="114"/>
        <v/>
      </c>
      <c r="I989" s="13" t="str">
        <f t="shared" ca="1" si="115"/>
        <v/>
      </c>
      <c r="J989" s="13" t="str">
        <f t="shared" ca="1" si="116"/>
        <v/>
      </c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x14ac:dyDescent="0.25">
      <c r="A990" s="24">
        <v>979</v>
      </c>
      <c r="B990" s="13">
        <f t="shared" ca="1" si="110"/>
        <v>1014.5900000000005</v>
      </c>
      <c r="C990" s="13">
        <f t="shared" ca="1" si="111"/>
        <v>27.56</v>
      </c>
      <c r="D990" s="13">
        <f t="shared" ca="1" si="112"/>
        <v>1042.1500000000005</v>
      </c>
      <c r="E990" s="13">
        <f ca="1">COUNTIF(D$12:D989,"&gt;"&amp;B990)</f>
        <v>55</v>
      </c>
      <c r="F990" s="1"/>
      <c r="G990" s="13" t="str">
        <f t="shared" ca="1" si="113"/>
        <v/>
      </c>
      <c r="H990" s="13" t="str">
        <f t="shared" ca="1" si="114"/>
        <v/>
      </c>
      <c r="I990" s="13" t="str">
        <f t="shared" ca="1" si="115"/>
        <v/>
      </c>
      <c r="J990" s="13" t="str">
        <f t="shared" ca="1" si="116"/>
        <v/>
      </c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x14ac:dyDescent="0.25">
      <c r="A991" s="24">
        <v>980</v>
      </c>
      <c r="B991" s="13">
        <f t="shared" ca="1" si="110"/>
        <v>1015.5400000000005</v>
      </c>
      <c r="C991" s="13">
        <f t="shared" ca="1" si="111"/>
        <v>59.09</v>
      </c>
      <c r="D991" s="13">
        <f t="shared" ca="1" si="112"/>
        <v>1074.6300000000006</v>
      </c>
      <c r="E991" s="13">
        <f ca="1">COUNTIF(D$12:D990,"&gt;"&amp;B991)</f>
        <v>55</v>
      </c>
      <c r="F991" s="1"/>
      <c r="G991" s="13" t="str">
        <f t="shared" ca="1" si="113"/>
        <v/>
      </c>
      <c r="H991" s="13" t="str">
        <f t="shared" ca="1" si="114"/>
        <v/>
      </c>
      <c r="I991" s="13" t="str">
        <f t="shared" ca="1" si="115"/>
        <v/>
      </c>
      <c r="J991" s="13" t="str">
        <f t="shared" ca="1" si="116"/>
        <v/>
      </c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x14ac:dyDescent="0.25">
      <c r="A992" s="24">
        <v>981</v>
      </c>
      <c r="B992" s="13">
        <f t="shared" ca="1" si="110"/>
        <v>1015.8700000000006</v>
      </c>
      <c r="C992" s="13">
        <f t="shared" ca="1" si="111"/>
        <v>55.64</v>
      </c>
      <c r="D992" s="13">
        <f t="shared" ca="1" si="112"/>
        <v>1071.5100000000007</v>
      </c>
      <c r="E992" s="13">
        <f ca="1">COUNTIF(D$12:D991,"&gt;"&amp;B992)</f>
        <v>56</v>
      </c>
      <c r="F992" s="1"/>
      <c r="G992" s="13" t="str">
        <f t="shared" ca="1" si="113"/>
        <v/>
      </c>
      <c r="H992" s="13" t="str">
        <f t="shared" ca="1" si="114"/>
        <v/>
      </c>
      <c r="I992" s="13" t="str">
        <f t="shared" ca="1" si="115"/>
        <v/>
      </c>
      <c r="J992" s="13" t="str">
        <f t="shared" ca="1" si="116"/>
        <v/>
      </c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x14ac:dyDescent="0.25">
      <c r="A993" s="24">
        <v>982</v>
      </c>
      <c r="B993" s="13">
        <f t="shared" ca="1" si="110"/>
        <v>1016.6700000000005</v>
      </c>
      <c r="C993" s="13">
        <f t="shared" ca="1" si="111"/>
        <v>85.63</v>
      </c>
      <c r="D993" s="13">
        <f t="shared" ca="1" si="112"/>
        <v>1102.3000000000006</v>
      </c>
      <c r="E993" s="13">
        <f ca="1">COUNTIF(D$12:D992,"&gt;"&amp;B993)</f>
        <v>57</v>
      </c>
      <c r="F993" s="1"/>
      <c r="G993" s="13" t="str">
        <f t="shared" ca="1" si="113"/>
        <v/>
      </c>
      <c r="H993" s="13" t="str">
        <f t="shared" ca="1" si="114"/>
        <v/>
      </c>
      <c r="I993" s="13" t="str">
        <f t="shared" ca="1" si="115"/>
        <v/>
      </c>
      <c r="J993" s="13" t="str">
        <f t="shared" ca="1" si="116"/>
        <v/>
      </c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x14ac:dyDescent="0.25">
      <c r="A994" s="24">
        <v>983</v>
      </c>
      <c r="B994" s="13">
        <f t="shared" ca="1" si="110"/>
        <v>1017.6500000000005</v>
      </c>
      <c r="C994" s="13">
        <f t="shared" ca="1" si="111"/>
        <v>87.35</v>
      </c>
      <c r="D994" s="13">
        <f t="shared" ca="1" si="112"/>
        <v>1105.0000000000005</v>
      </c>
      <c r="E994" s="13">
        <f ca="1">COUNTIF(D$12:D993,"&gt;"&amp;B994)</f>
        <v>58</v>
      </c>
      <c r="F994" s="1"/>
      <c r="G994" s="13" t="str">
        <f t="shared" ca="1" si="113"/>
        <v/>
      </c>
      <c r="H994" s="13" t="str">
        <f t="shared" ca="1" si="114"/>
        <v/>
      </c>
      <c r="I994" s="13" t="str">
        <f t="shared" ca="1" si="115"/>
        <v/>
      </c>
      <c r="J994" s="13" t="str">
        <f t="shared" ca="1" si="116"/>
        <v/>
      </c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x14ac:dyDescent="0.25">
      <c r="A995" s="24">
        <v>984</v>
      </c>
      <c r="B995" s="13">
        <f t="shared" ca="1" si="110"/>
        <v>1018.4300000000005</v>
      </c>
      <c r="C995" s="13">
        <f t="shared" ca="1" si="111"/>
        <v>72.709999999999994</v>
      </c>
      <c r="D995" s="13">
        <f t="shared" ca="1" si="112"/>
        <v>1091.1400000000006</v>
      </c>
      <c r="E995" s="13">
        <f ca="1">COUNTIF(D$12:D994,"&gt;"&amp;B995)</f>
        <v>58</v>
      </c>
      <c r="F995" s="1"/>
      <c r="G995" s="13" t="str">
        <f t="shared" ca="1" si="113"/>
        <v/>
      </c>
      <c r="H995" s="13" t="str">
        <f t="shared" ca="1" si="114"/>
        <v/>
      </c>
      <c r="I995" s="13" t="str">
        <f t="shared" ca="1" si="115"/>
        <v/>
      </c>
      <c r="J995" s="13" t="str">
        <f t="shared" ca="1" si="116"/>
        <v/>
      </c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x14ac:dyDescent="0.25">
      <c r="A996" s="24">
        <v>985</v>
      </c>
      <c r="B996" s="13">
        <f t="shared" ca="1" si="110"/>
        <v>1019.3400000000005</v>
      </c>
      <c r="C996" s="13">
        <f t="shared" ca="1" si="111"/>
        <v>65.81</v>
      </c>
      <c r="D996" s="13">
        <f t="shared" ca="1" si="112"/>
        <v>1085.1500000000005</v>
      </c>
      <c r="E996" s="13">
        <f ca="1">COUNTIF(D$12:D995,"&gt;"&amp;B996)</f>
        <v>59</v>
      </c>
      <c r="F996" s="1"/>
      <c r="G996" s="13" t="str">
        <f t="shared" ca="1" si="113"/>
        <v/>
      </c>
      <c r="H996" s="13" t="str">
        <f t="shared" ca="1" si="114"/>
        <v/>
      </c>
      <c r="I996" s="13" t="str">
        <f t="shared" ca="1" si="115"/>
        <v/>
      </c>
      <c r="J996" s="13" t="str">
        <f t="shared" ca="1" si="116"/>
        <v/>
      </c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x14ac:dyDescent="0.25">
      <c r="A997" s="24">
        <v>986</v>
      </c>
      <c r="B997" s="13">
        <f t="shared" ca="1" si="110"/>
        <v>1019.9400000000005</v>
      </c>
      <c r="C997" s="13">
        <f t="shared" ca="1" si="111"/>
        <v>47.42</v>
      </c>
      <c r="D997" s="13">
        <f t="shared" ca="1" si="112"/>
        <v>1067.3600000000006</v>
      </c>
      <c r="E997" s="13">
        <f ca="1">COUNTIF(D$12:D996,"&gt;"&amp;B997)</f>
        <v>60</v>
      </c>
      <c r="F997" s="1"/>
      <c r="G997" s="13" t="str">
        <f t="shared" ca="1" si="113"/>
        <v/>
      </c>
      <c r="H997" s="13" t="str">
        <f t="shared" ca="1" si="114"/>
        <v/>
      </c>
      <c r="I997" s="13" t="str">
        <f t="shared" ca="1" si="115"/>
        <v/>
      </c>
      <c r="J997" s="13" t="str">
        <f t="shared" ca="1" si="116"/>
        <v/>
      </c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x14ac:dyDescent="0.25">
      <c r="A998" s="24">
        <v>987</v>
      </c>
      <c r="B998" s="13">
        <f t="shared" ca="1" si="110"/>
        <v>1021.5400000000005</v>
      </c>
      <c r="C998" s="13">
        <f t="shared" ca="1" si="111"/>
        <v>64.03</v>
      </c>
      <c r="D998" s="13">
        <f t="shared" ca="1" si="112"/>
        <v>1085.5700000000006</v>
      </c>
      <c r="E998" s="13">
        <f ca="1">COUNTIF(D$12:D997,"&gt;"&amp;B998)</f>
        <v>58</v>
      </c>
      <c r="F998" s="1"/>
      <c r="G998" s="13" t="str">
        <f t="shared" ca="1" si="113"/>
        <v/>
      </c>
      <c r="H998" s="13" t="str">
        <f t="shared" ca="1" si="114"/>
        <v/>
      </c>
      <c r="I998" s="13" t="str">
        <f t="shared" ca="1" si="115"/>
        <v/>
      </c>
      <c r="J998" s="13" t="str">
        <f t="shared" ca="1" si="116"/>
        <v/>
      </c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x14ac:dyDescent="0.25">
      <c r="A999" s="24">
        <v>988</v>
      </c>
      <c r="B999" s="13">
        <f t="shared" ca="1" si="110"/>
        <v>1021.5900000000005</v>
      </c>
      <c r="C999" s="13">
        <f t="shared" ca="1" si="111"/>
        <v>77.459999999999994</v>
      </c>
      <c r="D999" s="13">
        <f t="shared" ca="1" si="112"/>
        <v>1099.0500000000004</v>
      </c>
      <c r="E999" s="13">
        <f ca="1">COUNTIF(D$12:D998,"&gt;"&amp;B999)</f>
        <v>59</v>
      </c>
      <c r="F999" s="1"/>
      <c r="G999" s="13" t="str">
        <f t="shared" ca="1" si="113"/>
        <v/>
      </c>
      <c r="H999" s="13" t="str">
        <f t="shared" ca="1" si="114"/>
        <v/>
      </c>
      <c r="I999" s="13" t="str">
        <f t="shared" ca="1" si="115"/>
        <v/>
      </c>
      <c r="J999" s="13" t="str">
        <f t="shared" ca="1" si="116"/>
        <v/>
      </c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x14ac:dyDescent="0.25">
      <c r="A1000" s="24">
        <v>989</v>
      </c>
      <c r="B1000" s="13">
        <f t="shared" ca="1" si="110"/>
        <v>1022.5100000000004</v>
      </c>
      <c r="C1000" s="13">
        <f t="shared" ca="1" si="111"/>
        <v>54.54</v>
      </c>
      <c r="D1000" s="13">
        <f t="shared" ca="1" si="112"/>
        <v>1077.0500000000004</v>
      </c>
      <c r="E1000" s="13">
        <f ca="1">COUNTIF(D$12:D999,"&gt;"&amp;B1000)</f>
        <v>56</v>
      </c>
      <c r="F1000" s="1"/>
      <c r="G1000" s="13" t="str">
        <f t="shared" ca="1" si="113"/>
        <v/>
      </c>
      <c r="H1000" s="13" t="str">
        <f t="shared" ca="1" si="114"/>
        <v/>
      </c>
      <c r="I1000" s="13" t="str">
        <f t="shared" ca="1" si="115"/>
        <v/>
      </c>
      <c r="J1000" s="13" t="str">
        <f t="shared" ca="1" si="116"/>
        <v/>
      </c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x14ac:dyDescent="0.25">
      <c r="A1001" s="24">
        <v>990</v>
      </c>
      <c r="B1001" s="13">
        <f t="shared" ca="1" si="110"/>
        <v>1023.6900000000004</v>
      </c>
      <c r="C1001" s="13">
        <f t="shared" ca="1" si="111"/>
        <v>37.229999999999997</v>
      </c>
      <c r="D1001" s="13">
        <f t="shared" ca="1" si="112"/>
        <v>1060.9200000000003</v>
      </c>
      <c r="E1001" s="13">
        <f ca="1">COUNTIF(D$12:D1000,"&gt;"&amp;B1001)</f>
        <v>57</v>
      </c>
      <c r="F1001" s="1"/>
      <c r="G1001" s="13" t="str">
        <f t="shared" ca="1" si="113"/>
        <v/>
      </c>
      <c r="H1001" s="13" t="str">
        <f t="shared" ca="1" si="114"/>
        <v/>
      </c>
      <c r="I1001" s="13" t="str">
        <f t="shared" ca="1" si="115"/>
        <v/>
      </c>
      <c r="J1001" s="13" t="str">
        <f t="shared" ca="1" si="116"/>
        <v/>
      </c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x14ac:dyDescent="0.25">
      <c r="A1002" s="24">
        <v>991</v>
      </c>
      <c r="B1002" s="13">
        <f t="shared" ca="1" si="110"/>
        <v>1024.5500000000004</v>
      </c>
      <c r="C1002" s="13">
        <f t="shared" ca="1" si="111"/>
        <v>68.31</v>
      </c>
      <c r="D1002" s="13">
        <f t="shared" ca="1" si="112"/>
        <v>1092.8600000000004</v>
      </c>
      <c r="E1002" s="13">
        <f ca="1">COUNTIF(D$12:D1001,"&gt;"&amp;B1002)</f>
        <v>57</v>
      </c>
      <c r="F1002" s="1"/>
      <c r="G1002" s="13" t="str">
        <f t="shared" ca="1" si="113"/>
        <v/>
      </c>
      <c r="H1002" s="13" t="str">
        <f t="shared" ca="1" si="114"/>
        <v/>
      </c>
      <c r="I1002" s="13" t="str">
        <f t="shared" ca="1" si="115"/>
        <v/>
      </c>
      <c r="J1002" s="13" t="str">
        <f t="shared" ca="1" si="116"/>
        <v/>
      </c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x14ac:dyDescent="0.25">
      <c r="A1003" s="24">
        <v>992</v>
      </c>
      <c r="B1003" s="13">
        <f t="shared" ca="1" si="110"/>
        <v>1025.1000000000004</v>
      </c>
      <c r="C1003" s="13">
        <f t="shared" ca="1" si="111"/>
        <v>70.14</v>
      </c>
      <c r="D1003" s="13">
        <f t="shared" ca="1" si="112"/>
        <v>1095.2400000000005</v>
      </c>
      <c r="E1003" s="13">
        <f ca="1">COUNTIF(D$12:D1002,"&gt;"&amp;B1003)</f>
        <v>58</v>
      </c>
      <c r="F1003" s="1"/>
      <c r="G1003" s="13" t="str">
        <f t="shared" ca="1" si="113"/>
        <v/>
      </c>
      <c r="H1003" s="13" t="str">
        <f t="shared" ca="1" si="114"/>
        <v/>
      </c>
      <c r="I1003" s="13" t="str">
        <f t="shared" ca="1" si="115"/>
        <v/>
      </c>
      <c r="J1003" s="13" t="str">
        <f t="shared" ca="1" si="116"/>
        <v/>
      </c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x14ac:dyDescent="0.25">
      <c r="A1004" s="24">
        <v>993</v>
      </c>
      <c r="B1004" s="13">
        <f t="shared" ca="1" si="110"/>
        <v>1025.1900000000003</v>
      </c>
      <c r="C1004" s="13">
        <f t="shared" ca="1" si="111"/>
        <v>51.96</v>
      </c>
      <c r="D1004" s="13">
        <f t="shared" ca="1" si="112"/>
        <v>1077.1500000000003</v>
      </c>
      <c r="E1004" s="13">
        <f ca="1">COUNTIF(D$12:D1003,"&gt;"&amp;B1004)</f>
        <v>59</v>
      </c>
      <c r="F1004" s="1"/>
      <c r="G1004" s="13" t="str">
        <f t="shared" ca="1" si="113"/>
        <v/>
      </c>
      <c r="H1004" s="13" t="str">
        <f t="shared" ca="1" si="114"/>
        <v/>
      </c>
      <c r="I1004" s="13" t="str">
        <f t="shared" ca="1" si="115"/>
        <v/>
      </c>
      <c r="J1004" s="13" t="str">
        <f t="shared" ca="1" si="116"/>
        <v/>
      </c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 x14ac:dyDescent="0.25">
      <c r="A1005" s="24">
        <v>994</v>
      </c>
      <c r="B1005" s="13">
        <f t="shared" ca="1" si="110"/>
        <v>1025.4700000000003</v>
      </c>
      <c r="C1005" s="13">
        <f t="shared" ca="1" si="111"/>
        <v>68.05</v>
      </c>
      <c r="D1005" s="13">
        <f t="shared" ca="1" si="112"/>
        <v>1093.5200000000002</v>
      </c>
      <c r="E1005" s="13">
        <f ca="1">COUNTIF(D$12:D1004,"&gt;"&amp;B1005)</f>
        <v>60</v>
      </c>
      <c r="F1005" s="1"/>
      <c r="G1005" s="13" t="str">
        <f t="shared" ca="1" si="113"/>
        <v/>
      </c>
      <c r="H1005" s="13" t="str">
        <f t="shared" ca="1" si="114"/>
        <v/>
      </c>
      <c r="I1005" s="13" t="str">
        <f t="shared" ca="1" si="115"/>
        <v/>
      </c>
      <c r="J1005" s="13" t="str">
        <f t="shared" ca="1" si="116"/>
        <v/>
      </c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1:25" x14ac:dyDescent="0.25">
      <c r="A1006" s="24">
        <v>995</v>
      </c>
      <c r="B1006" s="13">
        <f t="shared" ca="1" si="110"/>
        <v>1026.6900000000003</v>
      </c>
      <c r="C1006" s="13">
        <f t="shared" ca="1" si="111"/>
        <v>48.3</v>
      </c>
      <c r="D1006" s="13">
        <f t="shared" ca="1" si="112"/>
        <v>1074.9900000000002</v>
      </c>
      <c r="E1006" s="13">
        <f ca="1">COUNTIF(D$12:D1005,"&gt;"&amp;B1006)</f>
        <v>60</v>
      </c>
      <c r="F1006" s="1"/>
      <c r="G1006" s="13" t="str">
        <f t="shared" ca="1" si="113"/>
        <v/>
      </c>
      <c r="H1006" s="13" t="str">
        <f t="shared" ca="1" si="114"/>
        <v/>
      </c>
      <c r="I1006" s="13" t="str">
        <f t="shared" ca="1" si="115"/>
        <v/>
      </c>
      <c r="J1006" s="13" t="str">
        <f t="shared" ca="1" si="116"/>
        <v/>
      </c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 spans="1:25" x14ac:dyDescent="0.25">
      <c r="A1007" s="24">
        <v>996</v>
      </c>
      <c r="B1007" s="13">
        <f t="shared" ca="1" si="110"/>
        <v>1027.4800000000002</v>
      </c>
      <c r="C1007" s="13">
        <f t="shared" ca="1" si="111"/>
        <v>70.2</v>
      </c>
      <c r="D1007" s="13">
        <f t="shared" ca="1" si="112"/>
        <v>1097.6800000000003</v>
      </c>
      <c r="E1007" s="13">
        <f ca="1">COUNTIF(D$12:D1006,"&gt;"&amp;B1007)</f>
        <v>61</v>
      </c>
      <c r="F1007" s="1"/>
      <c r="G1007" s="13" t="str">
        <f t="shared" ca="1" si="113"/>
        <v/>
      </c>
      <c r="H1007" s="13" t="str">
        <f t="shared" ca="1" si="114"/>
        <v/>
      </c>
      <c r="I1007" s="13" t="str">
        <f t="shared" ca="1" si="115"/>
        <v/>
      </c>
      <c r="J1007" s="13" t="str">
        <f t="shared" ca="1" si="116"/>
        <v/>
      </c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  <row r="1008" spans="1:25" x14ac:dyDescent="0.25">
      <c r="A1008" s="24">
        <v>997</v>
      </c>
      <c r="B1008" s="13">
        <f t="shared" ca="1" si="110"/>
        <v>1029.2500000000002</v>
      </c>
      <c r="C1008" s="13">
        <f t="shared" ca="1" si="111"/>
        <v>46.4</v>
      </c>
      <c r="D1008" s="13">
        <f t="shared" ca="1" si="112"/>
        <v>1075.6500000000003</v>
      </c>
      <c r="E1008" s="13">
        <f ca="1">COUNTIF(D$12:D1007,"&gt;"&amp;B1008)</f>
        <v>58</v>
      </c>
      <c r="F1008" s="1"/>
      <c r="G1008" s="13" t="str">
        <f t="shared" ca="1" si="113"/>
        <v/>
      </c>
      <c r="H1008" s="13" t="str">
        <f t="shared" ca="1" si="114"/>
        <v/>
      </c>
      <c r="I1008" s="13" t="str">
        <f t="shared" ca="1" si="115"/>
        <v/>
      </c>
      <c r="J1008" s="13" t="str">
        <f t="shared" ca="1" si="116"/>
        <v/>
      </c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</row>
    <row r="1009" spans="1:25" x14ac:dyDescent="0.25">
      <c r="A1009" s="24">
        <v>998</v>
      </c>
      <c r="B1009" s="13">
        <f t="shared" ca="1" si="110"/>
        <v>1029.3600000000001</v>
      </c>
      <c r="C1009" s="13">
        <f t="shared" ca="1" si="111"/>
        <v>38.9</v>
      </c>
      <c r="D1009" s="13">
        <f t="shared" ca="1" si="112"/>
        <v>1068.2600000000002</v>
      </c>
      <c r="E1009" s="13">
        <f ca="1">COUNTIF(D$12:D1008,"&gt;"&amp;B1009)</f>
        <v>59</v>
      </c>
      <c r="F1009" s="1"/>
      <c r="G1009" s="13" t="str">
        <f t="shared" ca="1" si="113"/>
        <v/>
      </c>
      <c r="H1009" s="13" t="str">
        <f t="shared" ca="1" si="114"/>
        <v/>
      </c>
      <c r="I1009" s="13" t="str">
        <f t="shared" ca="1" si="115"/>
        <v/>
      </c>
      <c r="J1009" s="13" t="str">
        <f t="shared" ca="1" si="116"/>
        <v/>
      </c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</row>
    <row r="1010" spans="1:25" x14ac:dyDescent="0.25">
      <c r="A1010" s="24">
        <v>999</v>
      </c>
      <c r="B1010" s="13">
        <f t="shared" ca="1" si="110"/>
        <v>1030.0200000000002</v>
      </c>
      <c r="C1010" s="13">
        <f t="shared" ca="1" si="111"/>
        <v>54.19</v>
      </c>
      <c r="D1010" s="13">
        <f t="shared" ca="1" si="112"/>
        <v>1084.2100000000003</v>
      </c>
      <c r="E1010" s="13">
        <f ca="1">COUNTIF(D$12:D1009,"&gt;"&amp;B1010)</f>
        <v>59</v>
      </c>
      <c r="F1010" s="1"/>
      <c r="G1010" s="13" t="str">
        <f t="shared" ca="1" si="113"/>
        <v/>
      </c>
      <c r="H1010" s="13" t="str">
        <f t="shared" ca="1" si="114"/>
        <v/>
      </c>
      <c r="I1010" s="13" t="str">
        <f t="shared" ca="1" si="115"/>
        <v/>
      </c>
      <c r="J1010" s="13" t="str">
        <f t="shared" ca="1" si="116"/>
        <v/>
      </c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</row>
    <row r="1011" spans="1:25" x14ac:dyDescent="0.25">
      <c r="A1011" s="24">
        <v>1000</v>
      </c>
      <c r="B1011" s="13">
        <f t="shared" ca="1" si="110"/>
        <v>1030.4600000000003</v>
      </c>
      <c r="C1011" s="13">
        <f t="shared" ca="1" si="111"/>
        <v>47.77</v>
      </c>
      <c r="D1011" s="13">
        <f t="shared" ca="1" si="112"/>
        <v>1078.2300000000002</v>
      </c>
      <c r="E1011" s="13">
        <f ca="1">COUNTIF(D$12:D1010,"&gt;"&amp;B1011)</f>
        <v>60</v>
      </c>
      <c r="F1011" s="1"/>
      <c r="G1011" s="13" t="str">
        <f t="shared" ca="1" si="113"/>
        <v/>
      </c>
      <c r="H1011" s="13" t="str">
        <f t="shared" ca="1" si="114"/>
        <v/>
      </c>
      <c r="I1011" s="13" t="str">
        <f t="shared" ca="1" si="115"/>
        <v/>
      </c>
      <c r="J1011" s="13" t="str">
        <f t="shared" ca="1" si="116"/>
        <v/>
      </c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</row>
    <row r="1012" spans="1:25" x14ac:dyDescent="0.25">
      <c r="A1012" s="24"/>
      <c r="B1012" s="3"/>
      <c r="C1012" s="3"/>
      <c r="D1012" s="3"/>
      <c r="E1012" s="3"/>
      <c r="F1012" s="1"/>
      <c r="G1012" s="3"/>
      <c r="H1012" s="3"/>
      <c r="I1012" s="3"/>
      <c r="J1012" s="3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</row>
    <row r="1013" spans="1:25" x14ac:dyDescent="0.25">
      <c r="A1013" s="3"/>
      <c r="B1013" s="3"/>
      <c r="C1013" s="3"/>
      <c r="D1013" s="3"/>
      <c r="E1013" s="3"/>
      <c r="F1013" s="1"/>
      <c r="G1013" s="3"/>
      <c r="H1013" s="3"/>
      <c r="I1013" s="3"/>
      <c r="J1013" s="3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</row>
    <row r="1014" spans="1:25" x14ac:dyDescent="0.25">
      <c r="A1014" s="3"/>
      <c r="B1014" s="3"/>
      <c r="C1014" s="3"/>
      <c r="D1014" s="3"/>
      <c r="E1014" s="3"/>
      <c r="F1014" s="1"/>
      <c r="G1014" s="3"/>
      <c r="H1014" s="3"/>
      <c r="I1014" s="3"/>
      <c r="J1014" s="3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</row>
    <row r="1015" spans="1:25" x14ac:dyDescent="0.25">
      <c r="A1015" s="3"/>
      <c r="B1015" s="3"/>
      <c r="C1015" s="3"/>
      <c r="D1015" s="3"/>
      <c r="E1015" s="3"/>
      <c r="F1015" s="1"/>
      <c r="G1015" s="3"/>
      <c r="H1015" s="3"/>
      <c r="I1015" s="3"/>
      <c r="J1015" s="3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</row>
    <row r="1016" spans="1:25" x14ac:dyDescent="0.25">
      <c r="A1016" s="3"/>
      <c r="B1016" s="3"/>
      <c r="C1016" s="3"/>
      <c r="D1016" s="3"/>
      <c r="E1016" s="3"/>
      <c r="F1016" s="1"/>
      <c r="G1016" s="3"/>
      <c r="H1016" s="3"/>
      <c r="I1016" s="3"/>
      <c r="J1016" s="3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</row>
    <row r="1017" spans="1:25" x14ac:dyDescent="0.25">
      <c r="A1017" s="3"/>
      <c r="B1017" s="3"/>
      <c r="C1017" s="3"/>
      <c r="D1017" s="3"/>
      <c r="E1017" s="3"/>
      <c r="F1017" s="1"/>
      <c r="G1017" s="3"/>
      <c r="H1017" s="3"/>
      <c r="I1017" s="3"/>
      <c r="J1017" s="3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</row>
    <row r="1018" spans="1:25" x14ac:dyDescent="0.25">
      <c r="A1018" s="3"/>
      <c r="B1018" s="3"/>
      <c r="C1018" s="3"/>
      <c r="D1018" s="3"/>
      <c r="E1018" s="3"/>
      <c r="F1018" s="1"/>
      <c r="G1018" s="3"/>
      <c r="H1018" s="3"/>
      <c r="I1018" s="3"/>
      <c r="J1018" s="3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</row>
    <row r="1019" spans="1:25" x14ac:dyDescent="0.25">
      <c r="A1019" s="3"/>
      <c r="B1019" s="3"/>
      <c r="C1019" s="3"/>
      <c r="D1019" s="3"/>
      <c r="E1019" s="3"/>
      <c r="F1019" s="1"/>
      <c r="G1019" s="3"/>
      <c r="H1019" s="3"/>
      <c r="I1019" s="3"/>
      <c r="J1019" s="3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</row>
    <row r="1020" spans="1:25" x14ac:dyDescent="0.25">
      <c r="A1020" s="3"/>
      <c r="B1020" s="3"/>
      <c r="C1020" s="3"/>
      <c r="D1020" s="3"/>
      <c r="E1020" s="3"/>
      <c r="F1020" s="1"/>
      <c r="G1020" s="3"/>
      <c r="H1020" s="3"/>
      <c r="I1020" s="3"/>
      <c r="J1020" s="3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</row>
    <row r="1021" spans="1:25" x14ac:dyDescent="0.25">
      <c r="A1021" s="3"/>
      <c r="B1021" s="3"/>
      <c r="C1021" s="3"/>
      <c r="D1021" s="3"/>
      <c r="E1021" s="3"/>
      <c r="F1021" s="1"/>
      <c r="G1021" s="3"/>
      <c r="H1021" s="3"/>
      <c r="I1021" s="3"/>
      <c r="J1021" s="3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</row>
    <row r="1022" spans="1:25" x14ac:dyDescent="0.25">
      <c r="A1022" s="3"/>
      <c r="B1022" s="3"/>
      <c r="C1022" s="3"/>
      <c r="D1022" s="3"/>
      <c r="E1022" s="3"/>
      <c r="F1022" s="1"/>
      <c r="G1022" s="3"/>
      <c r="H1022" s="3"/>
      <c r="I1022" s="3"/>
      <c r="J1022" s="3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</row>
    <row r="1023" spans="1:25" x14ac:dyDescent="0.25">
      <c r="A1023" s="3"/>
      <c r="B1023" s="3"/>
      <c r="C1023" s="3"/>
      <c r="D1023" s="3"/>
      <c r="E1023" s="3"/>
      <c r="F1023" s="1"/>
      <c r="G1023" s="3"/>
      <c r="H1023" s="3"/>
      <c r="I1023" s="3"/>
      <c r="J1023" s="3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</row>
    <row r="1024" spans="1:25" x14ac:dyDescent="0.25">
      <c r="A1024" s="3"/>
      <c r="B1024" s="3"/>
      <c r="C1024" s="3"/>
      <c r="D1024" s="3"/>
      <c r="E1024" s="3"/>
      <c r="F1024" s="1"/>
      <c r="G1024" s="3"/>
      <c r="H1024" s="3"/>
      <c r="I1024" s="3"/>
      <c r="J1024" s="3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</row>
    <row r="1025" spans="1:25" x14ac:dyDescent="0.25">
      <c r="A1025" s="3"/>
      <c r="B1025" s="3"/>
      <c r="C1025" s="3"/>
      <c r="D1025" s="3"/>
      <c r="E1025" s="3"/>
      <c r="F1025" s="1"/>
      <c r="G1025" s="3"/>
      <c r="H1025" s="3"/>
      <c r="I1025" s="3"/>
      <c r="J1025" s="3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</row>
    <row r="1026" spans="1:25" x14ac:dyDescent="0.25">
      <c r="A1026" s="3"/>
      <c r="B1026" s="3"/>
      <c r="C1026" s="3"/>
      <c r="D1026" s="3"/>
      <c r="E1026" s="3"/>
      <c r="F1026" s="1"/>
      <c r="G1026" s="3"/>
      <c r="H1026" s="3"/>
      <c r="I1026" s="3"/>
      <c r="J1026" s="3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</row>
    <row r="1027" spans="1:25" x14ac:dyDescent="0.25">
      <c r="A1027" s="3"/>
      <c r="B1027" s="3"/>
      <c r="C1027" s="3"/>
      <c r="D1027" s="3"/>
      <c r="E1027" s="3"/>
      <c r="F1027" s="1"/>
      <c r="G1027" s="3"/>
      <c r="H1027" s="3"/>
      <c r="I1027" s="3"/>
      <c r="J1027" s="3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</row>
    <row r="1028" spans="1:25" x14ac:dyDescent="0.25">
      <c r="A1028" s="3"/>
      <c r="B1028" s="3"/>
      <c r="C1028" s="3"/>
      <c r="D1028" s="3"/>
      <c r="E1028" s="3"/>
      <c r="F1028" s="1"/>
      <c r="G1028" s="3"/>
      <c r="H1028" s="3"/>
      <c r="I1028" s="3"/>
      <c r="J1028" s="3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</row>
    <row r="1029" spans="1:25" x14ac:dyDescent="0.25">
      <c r="A1029" s="3"/>
      <c r="B1029" s="3"/>
      <c r="C1029" s="3"/>
      <c r="D1029" s="3"/>
      <c r="E1029" s="3"/>
      <c r="F1029" s="1"/>
      <c r="G1029" s="3"/>
      <c r="H1029" s="3"/>
      <c r="I1029" s="3"/>
      <c r="J1029" s="3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</row>
    <row r="1030" spans="1:25" x14ac:dyDescent="0.25">
      <c r="A1030" s="3"/>
      <c r="B1030" s="3"/>
      <c r="C1030" s="3"/>
      <c r="D1030" s="3"/>
      <c r="E1030" s="3"/>
      <c r="F1030" s="1"/>
      <c r="G1030" s="3"/>
      <c r="H1030" s="3"/>
      <c r="I1030" s="3"/>
      <c r="J1030" s="3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</row>
    <row r="1031" spans="1:25" x14ac:dyDescent="0.25">
      <c r="A1031" s="3"/>
      <c r="B1031" s="3"/>
      <c r="C1031" s="3"/>
      <c r="D1031" s="3"/>
      <c r="E1031" s="3"/>
      <c r="F1031" s="1"/>
      <c r="G1031" s="3"/>
      <c r="H1031" s="3"/>
      <c r="I1031" s="3"/>
      <c r="J1031" s="3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</row>
    <row r="1032" spans="1:25" x14ac:dyDescent="0.25">
      <c r="A1032" s="3"/>
      <c r="B1032" s="3"/>
      <c r="C1032" s="3"/>
      <c r="D1032" s="3"/>
      <c r="E1032" s="3"/>
      <c r="F1032" s="1"/>
      <c r="G1032" s="3"/>
      <c r="H1032" s="3"/>
      <c r="I1032" s="3"/>
      <c r="J1032" s="3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</row>
    <row r="1033" spans="1:25" x14ac:dyDescent="0.25">
      <c r="A1033" s="3"/>
      <c r="B1033" s="3"/>
      <c r="C1033" s="3"/>
      <c r="D1033" s="3"/>
      <c r="E1033" s="3"/>
      <c r="F1033" s="1"/>
      <c r="G1033" s="3"/>
      <c r="H1033" s="3"/>
      <c r="I1033" s="3"/>
      <c r="J1033" s="3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</row>
    <row r="1034" spans="1:25" x14ac:dyDescent="0.25">
      <c r="A1034" s="3"/>
      <c r="B1034" s="3"/>
      <c r="C1034" s="3"/>
      <c r="D1034" s="3"/>
      <c r="E1034" s="3"/>
      <c r="F1034" s="1"/>
      <c r="G1034" s="3"/>
      <c r="H1034" s="3"/>
      <c r="I1034" s="3"/>
      <c r="J1034" s="3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</row>
    <row r="1035" spans="1:25" x14ac:dyDescent="0.25">
      <c r="A1035" s="3"/>
      <c r="B1035" s="3"/>
      <c r="C1035" s="3"/>
      <c r="D1035" s="3"/>
      <c r="E1035" s="3"/>
      <c r="F1035" s="1"/>
      <c r="G1035" s="3"/>
      <c r="H1035" s="3"/>
      <c r="I1035" s="3"/>
      <c r="J1035" s="3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</row>
    <row r="1036" spans="1:25" x14ac:dyDescent="0.25">
      <c r="A1036" s="3"/>
      <c r="B1036" s="3"/>
      <c r="C1036" s="3"/>
      <c r="D1036" s="3"/>
      <c r="E1036" s="3"/>
      <c r="F1036" s="1"/>
      <c r="G1036" s="3"/>
      <c r="H1036" s="3"/>
      <c r="I1036" s="3"/>
      <c r="J1036" s="3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</row>
    <row r="1037" spans="1:25" x14ac:dyDescent="0.25">
      <c r="A1037" s="3"/>
      <c r="B1037" s="3"/>
      <c r="C1037" s="3"/>
      <c r="D1037" s="3"/>
      <c r="E1037" s="3"/>
      <c r="F1037" s="1"/>
      <c r="G1037" s="3"/>
      <c r="H1037" s="3"/>
      <c r="I1037" s="3"/>
      <c r="J1037" s="3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</row>
    <row r="1038" spans="1:25" x14ac:dyDescent="0.25">
      <c r="A1038" s="3"/>
      <c r="B1038" s="3"/>
      <c r="C1038" s="3"/>
      <c r="D1038" s="3"/>
      <c r="E1038" s="3"/>
      <c r="F1038" s="1"/>
      <c r="G1038" s="3"/>
      <c r="H1038" s="3"/>
      <c r="I1038" s="3"/>
      <c r="J1038" s="3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</row>
    <row r="1039" spans="1:25" x14ac:dyDescent="0.25">
      <c r="A1039" s="3"/>
      <c r="B1039" s="3"/>
      <c r="C1039" s="3"/>
      <c r="D1039" s="3"/>
      <c r="E1039" s="3"/>
      <c r="F1039" s="1"/>
      <c r="G1039" s="3"/>
      <c r="H1039" s="3"/>
      <c r="I1039" s="3"/>
      <c r="J1039" s="3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</row>
    <row r="1040" spans="1:25" x14ac:dyDescent="0.25">
      <c r="A1040" s="3"/>
      <c r="B1040" s="3"/>
      <c r="C1040" s="3"/>
      <c r="D1040" s="3"/>
      <c r="E1040" s="3"/>
      <c r="F1040" s="1"/>
      <c r="G1040" s="3"/>
      <c r="H1040" s="3"/>
      <c r="I1040" s="3"/>
      <c r="J1040" s="3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</row>
    <row r="1041" spans="1:25" x14ac:dyDescent="0.25">
      <c r="A1041" s="3"/>
      <c r="B1041" s="3"/>
      <c r="C1041" s="3"/>
      <c r="D1041" s="3"/>
      <c r="E1041" s="3"/>
      <c r="F1041" s="1"/>
      <c r="G1041" s="3"/>
      <c r="H1041" s="3"/>
      <c r="I1041" s="3"/>
      <c r="J1041" s="3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</row>
    <row r="1042" spans="1:25" x14ac:dyDescent="0.25">
      <c r="A1042" s="3"/>
      <c r="B1042" s="3"/>
      <c r="C1042" s="3"/>
      <c r="D1042" s="3"/>
      <c r="E1042" s="3"/>
      <c r="F1042" s="1"/>
      <c r="G1042" s="3"/>
      <c r="H1042" s="3"/>
      <c r="I1042" s="3"/>
      <c r="J1042" s="3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</row>
    <row r="1043" spans="1:25" x14ac:dyDescent="0.25">
      <c r="A1043" s="3"/>
      <c r="B1043" s="3"/>
      <c r="C1043" s="3"/>
      <c r="D1043" s="3"/>
      <c r="E1043" s="3"/>
      <c r="F1043" s="1"/>
      <c r="G1043" s="3"/>
      <c r="H1043" s="3"/>
      <c r="I1043" s="3"/>
      <c r="J1043" s="3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</row>
    <row r="1044" spans="1:25" x14ac:dyDescent="0.25">
      <c r="A1044" s="3"/>
      <c r="B1044" s="3"/>
      <c r="C1044" s="3"/>
      <c r="D1044" s="3"/>
      <c r="E1044" s="3"/>
      <c r="F1044" s="1"/>
      <c r="G1044" s="3"/>
      <c r="H1044" s="3"/>
      <c r="I1044" s="3"/>
      <c r="J1044" s="3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</row>
    <row r="1045" spans="1:25" x14ac:dyDescent="0.25">
      <c r="A1045" s="3"/>
      <c r="B1045" s="3"/>
      <c r="C1045" s="3"/>
      <c r="D1045" s="3"/>
      <c r="E1045" s="3"/>
      <c r="F1045" s="1"/>
      <c r="G1045" s="3"/>
      <c r="H1045" s="3"/>
      <c r="I1045" s="3"/>
      <c r="J1045" s="3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</row>
    <row r="1046" spans="1:25" x14ac:dyDescent="0.25">
      <c r="A1046" s="3"/>
      <c r="B1046" s="3"/>
      <c r="C1046" s="3"/>
      <c r="D1046" s="3"/>
      <c r="E1046" s="3"/>
      <c r="F1046" s="1"/>
      <c r="G1046" s="3"/>
      <c r="H1046" s="3"/>
      <c r="I1046" s="3"/>
      <c r="J1046" s="3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</row>
    <row r="1047" spans="1:25" x14ac:dyDescent="0.25">
      <c r="A1047" s="3"/>
      <c r="B1047" s="3"/>
      <c r="C1047" s="3"/>
      <c r="D1047" s="3"/>
      <c r="E1047" s="3"/>
      <c r="F1047" s="1"/>
      <c r="G1047" s="3"/>
      <c r="H1047" s="3"/>
      <c r="I1047" s="3"/>
      <c r="J1047" s="3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</row>
    <row r="1048" spans="1:25" x14ac:dyDescent="0.25">
      <c r="A1048" s="3"/>
      <c r="B1048" s="3"/>
      <c r="C1048" s="3"/>
      <c r="D1048" s="3"/>
      <c r="E1048" s="3"/>
      <c r="F1048" s="1"/>
      <c r="G1048" s="3"/>
      <c r="H1048" s="3"/>
      <c r="I1048" s="3"/>
      <c r="J1048" s="3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</row>
    <row r="1049" spans="1:25" x14ac:dyDescent="0.25">
      <c r="A1049" s="3"/>
      <c r="B1049" s="3"/>
      <c r="C1049" s="3"/>
      <c r="D1049" s="3"/>
      <c r="E1049" s="3"/>
      <c r="F1049" s="1"/>
      <c r="G1049" s="3"/>
      <c r="H1049" s="3"/>
      <c r="I1049" s="3"/>
      <c r="J1049" s="3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</row>
    <row r="1050" spans="1:25" x14ac:dyDescent="0.25">
      <c r="A1050" s="3"/>
      <c r="B1050" s="3"/>
      <c r="C1050" s="3"/>
      <c r="D1050" s="3"/>
      <c r="E1050" s="3"/>
      <c r="F1050" s="1"/>
      <c r="G1050" s="3"/>
      <c r="H1050" s="3"/>
      <c r="I1050" s="3"/>
      <c r="J1050" s="3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</row>
    <row r="1051" spans="1:25" x14ac:dyDescent="0.25">
      <c r="A1051" s="3"/>
      <c r="B1051" s="3"/>
      <c r="C1051" s="3"/>
      <c r="D1051" s="3"/>
      <c r="E1051" s="3"/>
      <c r="F1051" s="1"/>
      <c r="G1051" s="3"/>
      <c r="H1051" s="3"/>
      <c r="I1051" s="3"/>
      <c r="J1051" s="3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</row>
    <row r="1052" spans="1:25" x14ac:dyDescent="0.25">
      <c r="A1052" s="3"/>
      <c r="B1052" s="3"/>
      <c r="C1052" s="3"/>
      <c r="D1052" s="3"/>
      <c r="E1052" s="3"/>
      <c r="F1052" s="1"/>
      <c r="G1052" s="3"/>
      <c r="H1052" s="3"/>
      <c r="I1052" s="3"/>
      <c r="J1052" s="3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</row>
    <row r="1053" spans="1:25" x14ac:dyDescent="0.25">
      <c r="A1053" s="3"/>
      <c r="B1053" s="3"/>
      <c r="C1053" s="3"/>
      <c r="D1053" s="3"/>
      <c r="E1053" s="3"/>
      <c r="F1053" s="1"/>
      <c r="G1053" s="3"/>
      <c r="H1053" s="3"/>
      <c r="I1053" s="3"/>
      <c r="J1053" s="3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</row>
    <row r="1054" spans="1:25" x14ac:dyDescent="0.25">
      <c r="A1054" s="3"/>
      <c r="B1054" s="3"/>
      <c r="C1054" s="3"/>
      <c r="D1054" s="3"/>
      <c r="E1054" s="3"/>
      <c r="F1054" s="1"/>
      <c r="G1054" s="3"/>
      <c r="H1054" s="3"/>
      <c r="I1054" s="3"/>
      <c r="J1054" s="3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</row>
    <row r="1055" spans="1:25" x14ac:dyDescent="0.25">
      <c r="A1055" s="3"/>
      <c r="B1055" s="3"/>
      <c r="C1055" s="3"/>
      <c r="D1055" s="3"/>
      <c r="E1055" s="3"/>
      <c r="F1055" s="1"/>
      <c r="G1055" s="3"/>
      <c r="H1055" s="3"/>
      <c r="I1055" s="3"/>
      <c r="J1055" s="3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</row>
    <row r="1056" spans="1:25" x14ac:dyDescent="0.25">
      <c r="A1056" s="3"/>
      <c r="B1056" s="3"/>
      <c r="C1056" s="3"/>
      <c r="D1056" s="3"/>
      <c r="E1056" s="3"/>
      <c r="F1056" s="1"/>
      <c r="G1056" s="3"/>
      <c r="H1056" s="3"/>
      <c r="I1056" s="3"/>
      <c r="J1056" s="3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</row>
    <row r="1057" spans="1:25" x14ac:dyDescent="0.25">
      <c r="A1057" s="3"/>
      <c r="B1057" s="3"/>
      <c r="C1057" s="3"/>
      <c r="D1057" s="3"/>
      <c r="E1057" s="3"/>
      <c r="F1057" s="1"/>
      <c r="G1057" s="3"/>
      <c r="H1057" s="3"/>
      <c r="I1057" s="3"/>
      <c r="J1057" s="3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</row>
    <row r="1058" spans="1:25" x14ac:dyDescent="0.25">
      <c r="A1058" s="3"/>
      <c r="B1058" s="3"/>
      <c r="C1058" s="3"/>
      <c r="D1058" s="3"/>
      <c r="E1058" s="3"/>
      <c r="F1058" s="1"/>
      <c r="G1058" s="3"/>
      <c r="H1058" s="3"/>
      <c r="I1058" s="3"/>
      <c r="J1058" s="3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</row>
    <row r="1059" spans="1:25" x14ac:dyDescent="0.25">
      <c r="A1059" s="3"/>
      <c r="B1059" s="3"/>
      <c r="C1059" s="3"/>
      <c r="D1059" s="3"/>
      <c r="E1059" s="3"/>
      <c r="F1059" s="1"/>
      <c r="G1059" s="3"/>
      <c r="H1059" s="3"/>
      <c r="I1059" s="3"/>
      <c r="J1059" s="3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</row>
    <row r="1060" spans="1:25" x14ac:dyDescent="0.25">
      <c r="A1060" s="3"/>
      <c r="B1060" s="3"/>
      <c r="C1060" s="3"/>
      <c r="D1060" s="3"/>
      <c r="E1060" s="3"/>
      <c r="F1060" s="1"/>
      <c r="G1060" s="3"/>
      <c r="H1060" s="3"/>
      <c r="I1060" s="3"/>
      <c r="J1060" s="3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</row>
    <row r="1061" spans="1:25" x14ac:dyDescent="0.25">
      <c r="A1061" s="3"/>
      <c r="B1061" s="3"/>
      <c r="C1061" s="3"/>
      <c r="D1061" s="3"/>
      <c r="E1061" s="3"/>
      <c r="F1061" s="1"/>
      <c r="G1061" s="3"/>
      <c r="H1061" s="3"/>
      <c r="I1061" s="3"/>
      <c r="J1061" s="3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</row>
    <row r="1062" spans="1:25" x14ac:dyDescent="0.25">
      <c r="A1062" s="3"/>
      <c r="B1062" s="3"/>
      <c r="C1062" s="3"/>
      <c r="D1062" s="3"/>
      <c r="E1062" s="3"/>
      <c r="F1062" s="1"/>
      <c r="G1062" s="3"/>
      <c r="H1062" s="3"/>
      <c r="I1062" s="3"/>
      <c r="J1062" s="3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</row>
    <row r="1063" spans="1:25" x14ac:dyDescent="0.25">
      <c r="A1063" s="3"/>
      <c r="B1063" s="3"/>
      <c r="C1063" s="3"/>
      <c r="D1063" s="3"/>
      <c r="E1063" s="3"/>
      <c r="F1063" s="1"/>
      <c r="G1063" s="3"/>
      <c r="H1063" s="3"/>
      <c r="I1063" s="3"/>
      <c r="J1063" s="3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</row>
    <row r="1064" spans="1:25" x14ac:dyDescent="0.25">
      <c r="A1064" s="3"/>
      <c r="B1064" s="3"/>
      <c r="C1064" s="3"/>
      <c r="D1064" s="3"/>
      <c r="E1064" s="3"/>
      <c r="F1064" s="1"/>
      <c r="G1064" s="3"/>
      <c r="H1064" s="3"/>
      <c r="I1064" s="3"/>
      <c r="J1064" s="3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</row>
    <row r="1065" spans="1:25" x14ac:dyDescent="0.25">
      <c r="A1065" s="3"/>
      <c r="B1065" s="3"/>
      <c r="C1065" s="3"/>
      <c r="D1065" s="3"/>
      <c r="E1065" s="3"/>
      <c r="F1065" s="1"/>
      <c r="G1065" s="3"/>
      <c r="H1065" s="3"/>
      <c r="I1065" s="3"/>
      <c r="J1065" s="3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</row>
    <row r="1066" spans="1:25" x14ac:dyDescent="0.25">
      <c r="A1066" s="3"/>
      <c r="B1066" s="3"/>
      <c r="C1066" s="3"/>
      <c r="D1066" s="3"/>
      <c r="E1066" s="3"/>
      <c r="F1066" s="1"/>
      <c r="G1066" s="3"/>
      <c r="H1066" s="3"/>
      <c r="I1066" s="3"/>
      <c r="J1066" s="3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</row>
    <row r="1067" spans="1:25" x14ac:dyDescent="0.25">
      <c r="A1067" s="3"/>
      <c r="B1067" s="3"/>
      <c r="C1067" s="3"/>
      <c r="D1067" s="3"/>
      <c r="E1067" s="3"/>
      <c r="F1067" s="1"/>
      <c r="G1067" s="3"/>
      <c r="H1067" s="3"/>
      <c r="I1067" s="3"/>
      <c r="J1067" s="3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</row>
    <row r="1068" spans="1:25" x14ac:dyDescent="0.25">
      <c r="A1068" s="3"/>
      <c r="B1068" s="3"/>
      <c r="C1068" s="3"/>
      <c r="D1068" s="3"/>
      <c r="E1068" s="3"/>
      <c r="F1068" s="1"/>
      <c r="G1068" s="3"/>
      <c r="H1068" s="3"/>
      <c r="I1068" s="3"/>
      <c r="J1068" s="3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</row>
    <row r="1069" spans="1:25" x14ac:dyDescent="0.25">
      <c r="A1069" s="3"/>
      <c r="B1069" s="3"/>
      <c r="C1069" s="3"/>
      <c r="D1069" s="3"/>
      <c r="E1069" s="3"/>
      <c r="F1069" s="1"/>
      <c r="G1069" s="3"/>
      <c r="H1069" s="3"/>
      <c r="I1069" s="3"/>
      <c r="J1069" s="3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</row>
    <row r="1070" spans="1:25" x14ac:dyDescent="0.25">
      <c r="A1070" s="3"/>
      <c r="B1070" s="3"/>
      <c r="C1070" s="3"/>
      <c r="D1070" s="3"/>
      <c r="E1070" s="3"/>
      <c r="F1070" s="1"/>
      <c r="G1070" s="3"/>
      <c r="H1070" s="3"/>
      <c r="I1070" s="3"/>
      <c r="J1070" s="3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</row>
    <row r="1071" spans="1:25" x14ac:dyDescent="0.25">
      <c r="A1071" s="3"/>
      <c r="B1071" s="3"/>
      <c r="C1071" s="3"/>
      <c r="D1071" s="3"/>
      <c r="E1071" s="3"/>
      <c r="F1071" s="1"/>
      <c r="G1071" s="3"/>
      <c r="H1071" s="3"/>
      <c r="I1071" s="3"/>
      <c r="J1071" s="3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</row>
    <row r="1072" spans="1:25" x14ac:dyDescent="0.25">
      <c r="A1072" s="3"/>
      <c r="B1072" s="3"/>
      <c r="C1072" s="3"/>
      <c r="D1072" s="3"/>
      <c r="E1072" s="3"/>
      <c r="F1072" s="1"/>
      <c r="G1072" s="3"/>
      <c r="H1072" s="3"/>
      <c r="I1072" s="3"/>
      <c r="J1072" s="3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</row>
    <row r="1073" spans="1:25" x14ac:dyDescent="0.25">
      <c r="A1073" s="3"/>
      <c r="B1073" s="3"/>
      <c r="C1073" s="3"/>
      <c r="D1073" s="3"/>
      <c r="E1073" s="3"/>
      <c r="F1073" s="1"/>
      <c r="G1073" s="3"/>
      <c r="H1073" s="3"/>
      <c r="I1073" s="3"/>
      <c r="J1073" s="3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</row>
    <row r="1074" spans="1:25" x14ac:dyDescent="0.25">
      <c r="A1074" s="3"/>
      <c r="B1074" s="3"/>
      <c r="C1074" s="3"/>
      <c r="D1074" s="3"/>
      <c r="E1074" s="3"/>
      <c r="F1074" s="1"/>
      <c r="G1074" s="3"/>
      <c r="H1074" s="3"/>
      <c r="I1074" s="3"/>
      <c r="J1074" s="3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</row>
    <row r="1075" spans="1:25" x14ac:dyDescent="0.25">
      <c r="A1075" s="3"/>
      <c r="B1075" s="3"/>
      <c r="C1075" s="3"/>
      <c r="D1075" s="3"/>
      <c r="E1075" s="3"/>
      <c r="F1075" s="1"/>
      <c r="G1075" s="3"/>
      <c r="H1075" s="3"/>
      <c r="I1075" s="3"/>
      <c r="J1075" s="3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</row>
    <row r="1076" spans="1:25" x14ac:dyDescent="0.25">
      <c r="A1076" s="3"/>
      <c r="B1076" s="3"/>
      <c r="C1076" s="3"/>
      <c r="D1076" s="3"/>
      <c r="E1076" s="3"/>
      <c r="F1076" s="1"/>
      <c r="G1076" s="3"/>
      <c r="H1076" s="3"/>
      <c r="I1076" s="3"/>
      <c r="J1076" s="3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</row>
    <row r="1077" spans="1:25" x14ac:dyDescent="0.25">
      <c r="A1077" s="3"/>
      <c r="B1077" s="3"/>
      <c r="C1077" s="3"/>
      <c r="D1077" s="3"/>
      <c r="E1077" s="3"/>
      <c r="F1077" s="1"/>
      <c r="G1077" s="3"/>
      <c r="H1077" s="3"/>
      <c r="I1077" s="3"/>
      <c r="J1077" s="3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</row>
    <row r="1078" spans="1:25" x14ac:dyDescent="0.25">
      <c r="A1078" s="3"/>
      <c r="B1078" s="3"/>
      <c r="C1078" s="3"/>
      <c r="D1078" s="3"/>
      <c r="E1078" s="3"/>
      <c r="F1078" s="1"/>
      <c r="G1078" s="3"/>
      <c r="H1078" s="3"/>
      <c r="I1078" s="3"/>
      <c r="J1078" s="3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</row>
    <row r="1079" spans="1:25" x14ac:dyDescent="0.25">
      <c r="A1079" s="3"/>
      <c r="B1079" s="3"/>
      <c r="C1079" s="3"/>
      <c r="D1079" s="3"/>
      <c r="E1079" s="3"/>
      <c r="F1079" s="1"/>
      <c r="G1079" s="3"/>
      <c r="H1079" s="3"/>
      <c r="I1079" s="3"/>
      <c r="J1079" s="3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</row>
    <row r="1080" spans="1:25" x14ac:dyDescent="0.25">
      <c r="A1080" s="3"/>
      <c r="B1080" s="3"/>
      <c r="C1080" s="3"/>
      <c r="D1080" s="3"/>
      <c r="E1080" s="3"/>
      <c r="F1080" s="1"/>
      <c r="G1080" s="3"/>
      <c r="H1080" s="3"/>
      <c r="I1080" s="3"/>
      <c r="J1080" s="3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</row>
    <row r="1081" spans="1:25" x14ac:dyDescent="0.25">
      <c r="A1081" s="3"/>
      <c r="B1081" s="3"/>
      <c r="C1081" s="3"/>
      <c r="D1081" s="3"/>
      <c r="E1081" s="3"/>
      <c r="F1081" s="1"/>
      <c r="G1081" s="3"/>
      <c r="H1081" s="3"/>
      <c r="I1081" s="3"/>
      <c r="J1081" s="3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</row>
    <row r="1082" spans="1:25" x14ac:dyDescent="0.25">
      <c r="A1082" s="3"/>
      <c r="B1082" s="3"/>
      <c r="C1082" s="3"/>
      <c r="D1082" s="3"/>
      <c r="E1082" s="3"/>
      <c r="F1082" s="1"/>
      <c r="G1082" s="3"/>
      <c r="H1082" s="3"/>
      <c r="I1082" s="3"/>
      <c r="J1082" s="3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</row>
    <row r="1083" spans="1:25" x14ac:dyDescent="0.25">
      <c r="A1083" s="3"/>
      <c r="B1083" s="3"/>
      <c r="C1083" s="3"/>
      <c r="D1083" s="3"/>
      <c r="E1083" s="3"/>
      <c r="F1083" s="1"/>
      <c r="G1083" s="3"/>
      <c r="H1083" s="3"/>
      <c r="I1083" s="3"/>
      <c r="J1083" s="3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</row>
    <row r="1084" spans="1:25" x14ac:dyDescent="0.25">
      <c r="A1084" s="3"/>
      <c r="B1084" s="3"/>
      <c r="C1084" s="3"/>
      <c r="D1084" s="3"/>
      <c r="E1084" s="3"/>
      <c r="F1084" s="1"/>
      <c r="G1084" s="3"/>
      <c r="H1084" s="3"/>
      <c r="I1084" s="3"/>
      <c r="J1084" s="3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</row>
    <row r="1085" spans="1:25" x14ac:dyDescent="0.25">
      <c r="A1085" s="3"/>
      <c r="B1085" s="3"/>
      <c r="C1085" s="3"/>
      <c r="D1085" s="3"/>
      <c r="E1085" s="3"/>
      <c r="F1085" s="1"/>
      <c r="G1085" s="3"/>
      <c r="H1085" s="3"/>
      <c r="I1085" s="3"/>
      <c r="J1085" s="3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</row>
    <row r="1086" spans="1:25" x14ac:dyDescent="0.25">
      <c r="A1086" s="3"/>
      <c r="B1086" s="3"/>
      <c r="C1086" s="3"/>
      <c r="D1086" s="3"/>
      <c r="E1086" s="3"/>
      <c r="F1086" s="1"/>
      <c r="G1086" s="3"/>
      <c r="H1086" s="3"/>
      <c r="I1086" s="3"/>
      <c r="J1086" s="3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</row>
    <row r="1087" spans="1:25" x14ac:dyDescent="0.25">
      <c r="A1087" s="3"/>
      <c r="B1087" s="3"/>
      <c r="C1087" s="3"/>
      <c r="D1087" s="3"/>
      <c r="E1087" s="3"/>
      <c r="F1087" s="1"/>
      <c r="G1087" s="3"/>
      <c r="H1087" s="3"/>
      <c r="I1087" s="3"/>
      <c r="J1087" s="3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</row>
    <row r="1088" spans="1:25" x14ac:dyDescent="0.25">
      <c r="A1088" s="3"/>
      <c r="B1088" s="3"/>
      <c r="C1088" s="3"/>
      <c r="D1088" s="3"/>
      <c r="E1088" s="3"/>
      <c r="F1088" s="1"/>
      <c r="G1088" s="3"/>
      <c r="H1088" s="3"/>
      <c r="I1088" s="3"/>
      <c r="J1088" s="3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</row>
    <row r="1089" spans="1:25" x14ac:dyDescent="0.25">
      <c r="A1089" s="3"/>
      <c r="B1089" s="3"/>
      <c r="C1089" s="3"/>
      <c r="D1089" s="3"/>
      <c r="E1089" s="3"/>
      <c r="F1089" s="1"/>
      <c r="G1089" s="3"/>
      <c r="H1089" s="3"/>
      <c r="I1089" s="3"/>
      <c r="J1089" s="3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</row>
    <row r="1090" spans="1:25" x14ac:dyDescent="0.25">
      <c r="A1090" s="3"/>
      <c r="B1090" s="3"/>
      <c r="C1090" s="3"/>
      <c r="D1090" s="3"/>
      <c r="E1090" s="3"/>
      <c r="F1090" s="1"/>
      <c r="G1090" s="3"/>
      <c r="H1090" s="3"/>
      <c r="I1090" s="3"/>
      <c r="J1090" s="3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</row>
    <row r="1091" spans="1:25" x14ac:dyDescent="0.25">
      <c r="A1091" s="3"/>
      <c r="B1091" s="3"/>
      <c r="C1091" s="3"/>
      <c r="D1091" s="3"/>
      <c r="E1091" s="3"/>
      <c r="F1091" s="1"/>
      <c r="G1091" s="3"/>
      <c r="H1091" s="3"/>
      <c r="I1091" s="3"/>
      <c r="J1091" s="3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</row>
    <row r="1092" spans="1:25" x14ac:dyDescent="0.25">
      <c r="A1092" s="3"/>
      <c r="B1092" s="3"/>
      <c r="C1092" s="3"/>
      <c r="D1092" s="3"/>
      <c r="E1092" s="3"/>
      <c r="F1092" s="1"/>
      <c r="G1092" s="3"/>
      <c r="H1092" s="3"/>
      <c r="I1092" s="3"/>
      <c r="J1092" s="3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</row>
    <row r="1093" spans="1:25" x14ac:dyDescent="0.25">
      <c r="A1093" s="3"/>
      <c r="B1093" s="3"/>
      <c r="C1093" s="3"/>
      <c r="D1093" s="3"/>
      <c r="E1093" s="3"/>
      <c r="F1093" s="1"/>
      <c r="G1093" s="3"/>
      <c r="H1093" s="3"/>
      <c r="I1093" s="3"/>
      <c r="J1093" s="3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</row>
    <row r="1094" spans="1:25" x14ac:dyDescent="0.25">
      <c r="A1094" s="3"/>
      <c r="B1094" s="3"/>
      <c r="C1094" s="3"/>
      <c r="D1094" s="3"/>
      <c r="E1094" s="3"/>
      <c r="F1094" s="1"/>
      <c r="G1094" s="3"/>
      <c r="H1094" s="3"/>
      <c r="I1094" s="3"/>
      <c r="J1094" s="3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</row>
    <row r="1095" spans="1:25" x14ac:dyDescent="0.25">
      <c r="A1095" s="3"/>
      <c r="B1095" s="3"/>
      <c r="C1095" s="3"/>
      <c r="D1095" s="3"/>
      <c r="E1095" s="3"/>
      <c r="F1095" s="1"/>
      <c r="G1095" s="3"/>
      <c r="H1095" s="3"/>
      <c r="I1095" s="3"/>
      <c r="J1095" s="3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</row>
    <row r="1096" spans="1:25" x14ac:dyDescent="0.25">
      <c r="A1096" s="3"/>
      <c r="B1096" s="3"/>
      <c r="C1096" s="3"/>
      <c r="D1096" s="3"/>
      <c r="E1096" s="3"/>
      <c r="F1096" s="1"/>
      <c r="G1096" s="3"/>
      <c r="H1096" s="3"/>
      <c r="I1096" s="3"/>
      <c r="J1096" s="3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</row>
    <row r="1097" spans="1:25" x14ac:dyDescent="0.25">
      <c r="A1097" s="3"/>
      <c r="B1097" s="3"/>
      <c r="C1097" s="3"/>
      <c r="D1097" s="3"/>
      <c r="E1097" s="3"/>
      <c r="F1097" s="1"/>
      <c r="G1097" s="3"/>
      <c r="H1097" s="3"/>
      <c r="I1097" s="3"/>
      <c r="J1097" s="3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</row>
    <row r="1098" spans="1:25" x14ac:dyDescent="0.25">
      <c r="A1098" s="3"/>
      <c r="B1098" s="3"/>
      <c r="C1098" s="3"/>
      <c r="D1098" s="3"/>
      <c r="E1098" s="3"/>
      <c r="F1098" s="1"/>
      <c r="G1098" s="3"/>
      <c r="H1098" s="3"/>
      <c r="I1098" s="3"/>
      <c r="J1098" s="3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</row>
    <row r="1099" spans="1:25" x14ac:dyDescent="0.25">
      <c r="A1099" s="3"/>
      <c r="B1099" s="3"/>
      <c r="C1099" s="3"/>
      <c r="D1099" s="3"/>
      <c r="E1099" s="3"/>
      <c r="F1099" s="1"/>
      <c r="G1099" s="3"/>
      <c r="H1099" s="3"/>
      <c r="I1099" s="3"/>
      <c r="J1099" s="3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</row>
    <row r="1100" spans="1:25" x14ac:dyDescent="0.25">
      <c r="A1100" s="3"/>
      <c r="B1100" s="3"/>
      <c r="C1100" s="3"/>
      <c r="D1100" s="3"/>
      <c r="E1100" s="3"/>
      <c r="F1100" s="1"/>
      <c r="G1100" s="3"/>
      <c r="H1100" s="3"/>
      <c r="I1100" s="3"/>
      <c r="J1100" s="3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</row>
    <row r="1101" spans="1:25" x14ac:dyDescent="0.25">
      <c r="A1101" s="3"/>
      <c r="B1101" s="3"/>
      <c r="C1101" s="3"/>
      <c r="D1101" s="3"/>
      <c r="E1101" s="3"/>
      <c r="F1101" s="1"/>
      <c r="G1101" s="3"/>
      <c r="H1101" s="3"/>
      <c r="I1101" s="3"/>
      <c r="J1101" s="3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</row>
    <row r="1102" spans="1:25" x14ac:dyDescent="0.25">
      <c r="A1102" s="3"/>
      <c r="B1102" s="3"/>
      <c r="C1102" s="3"/>
      <c r="D1102" s="3"/>
      <c r="E1102" s="3"/>
      <c r="F1102" s="1"/>
      <c r="G1102" s="3"/>
      <c r="H1102" s="3"/>
      <c r="I1102" s="3"/>
      <c r="J1102" s="3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</row>
    <row r="1103" spans="1:25" x14ac:dyDescent="0.25">
      <c r="A1103" s="3"/>
      <c r="B1103" s="3"/>
      <c r="C1103" s="3"/>
      <c r="D1103" s="3"/>
      <c r="E1103" s="3"/>
      <c r="F1103" s="1"/>
      <c r="G1103" s="3"/>
      <c r="H1103" s="3"/>
      <c r="I1103" s="3"/>
      <c r="J1103" s="3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</row>
    <row r="1104" spans="1:25" x14ac:dyDescent="0.25">
      <c r="A1104" s="3"/>
      <c r="B1104" s="3"/>
      <c r="C1104" s="3"/>
      <c r="D1104" s="3"/>
      <c r="E1104" s="3"/>
      <c r="F1104" s="1"/>
      <c r="G1104" s="3"/>
      <c r="H1104" s="3"/>
      <c r="I1104" s="3"/>
      <c r="J1104" s="3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</row>
    <row r="1105" spans="1:25" x14ac:dyDescent="0.25">
      <c r="A1105" s="3"/>
      <c r="B1105" s="3"/>
      <c r="C1105" s="3"/>
      <c r="D1105" s="3"/>
      <c r="E1105" s="3"/>
      <c r="F1105" s="1"/>
      <c r="G1105" s="3"/>
      <c r="H1105" s="3"/>
      <c r="I1105" s="3"/>
      <c r="J1105" s="3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</row>
    <row r="1106" spans="1:25" x14ac:dyDescent="0.25">
      <c r="A1106" s="3"/>
      <c r="B1106" s="3"/>
      <c r="C1106" s="3"/>
      <c r="D1106" s="3"/>
      <c r="E1106" s="3"/>
      <c r="F1106" s="1"/>
      <c r="G1106" s="3"/>
      <c r="H1106" s="3"/>
      <c r="I1106" s="3"/>
      <c r="J1106" s="3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</row>
    <row r="1107" spans="1:25" x14ac:dyDescent="0.25">
      <c r="A1107" s="3"/>
      <c r="B1107" s="3"/>
      <c r="C1107" s="3"/>
      <c r="D1107" s="3"/>
      <c r="E1107" s="3"/>
      <c r="F1107" s="1"/>
      <c r="G1107" s="3"/>
      <c r="H1107" s="3"/>
      <c r="I1107" s="3"/>
      <c r="J1107" s="3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</row>
    <row r="1108" spans="1:25" x14ac:dyDescent="0.25">
      <c r="A1108" s="3"/>
      <c r="B1108" s="3"/>
      <c r="C1108" s="3"/>
      <c r="D1108" s="3"/>
      <c r="E1108" s="3"/>
      <c r="F1108" s="1"/>
      <c r="G1108" s="3"/>
      <c r="H1108" s="3"/>
      <c r="I1108" s="3"/>
      <c r="J1108" s="3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</row>
    <row r="1109" spans="1:25" x14ac:dyDescent="0.25">
      <c r="A1109" s="3"/>
      <c r="B1109" s="3"/>
      <c r="C1109" s="3"/>
      <c r="D1109" s="3"/>
      <c r="E1109" s="3"/>
      <c r="F1109" s="1"/>
      <c r="G1109" s="3"/>
      <c r="H1109" s="3"/>
      <c r="I1109" s="3"/>
      <c r="J1109" s="3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</row>
    <row r="1110" spans="1:25" x14ac:dyDescent="0.25">
      <c r="A1110" s="3"/>
      <c r="B1110" s="3"/>
      <c r="C1110" s="3"/>
      <c r="D1110" s="3"/>
      <c r="E1110" s="3"/>
      <c r="F1110" s="1"/>
      <c r="G1110" s="3"/>
      <c r="H1110" s="3"/>
      <c r="I1110" s="3"/>
      <c r="J1110" s="3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</row>
    <row r="1111" spans="1:25" x14ac:dyDescent="0.25">
      <c r="A1111" s="3"/>
      <c r="B1111" s="3"/>
      <c r="C1111" s="3"/>
      <c r="D1111" s="3"/>
      <c r="E1111" s="3"/>
      <c r="F1111" s="1"/>
      <c r="G1111" s="3"/>
      <c r="H1111" s="3"/>
      <c r="I1111" s="3"/>
      <c r="J1111" s="3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</row>
    <row r="1112" spans="1:25" x14ac:dyDescent="0.25">
      <c r="A1112" s="3"/>
      <c r="B1112" s="3"/>
      <c r="C1112" s="3"/>
      <c r="D1112" s="3"/>
      <c r="E1112" s="3"/>
      <c r="F1112" s="1"/>
      <c r="G1112" s="3"/>
      <c r="H1112" s="3"/>
      <c r="I1112" s="3"/>
      <c r="J1112" s="3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</row>
    <row r="1113" spans="1:25" x14ac:dyDescent="0.25">
      <c r="A1113" s="3"/>
      <c r="B1113" s="3"/>
      <c r="C1113" s="3"/>
      <c r="D1113" s="3"/>
      <c r="E1113" s="3"/>
      <c r="F1113" s="1"/>
      <c r="G1113" s="3"/>
      <c r="H1113" s="3"/>
      <c r="I1113" s="3"/>
      <c r="J1113" s="3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</row>
    <row r="1114" spans="1:25" x14ac:dyDescent="0.25">
      <c r="A1114" s="3"/>
      <c r="B1114" s="3"/>
      <c r="C1114" s="3"/>
      <c r="D1114" s="3"/>
      <c r="E1114" s="3"/>
      <c r="F1114" s="1"/>
      <c r="G1114" s="3"/>
      <c r="H1114" s="3"/>
      <c r="I1114" s="3"/>
      <c r="J1114" s="3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</row>
    <row r="1115" spans="1:25" x14ac:dyDescent="0.25">
      <c r="A1115" s="3"/>
      <c r="B1115" s="3"/>
      <c r="C1115" s="3"/>
      <c r="D1115" s="3"/>
      <c r="E1115" s="3"/>
      <c r="F1115" s="1"/>
      <c r="G1115" s="3"/>
      <c r="H1115" s="3"/>
      <c r="I1115" s="3"/>
      <c r="J1115" s="3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</row>
    <row r="1116" spans="1:25" x14ac:dyDescent="0.25">
      <c r="A1116" s="3"/>
      <c r="B1116" s="3"/>
      <c r="C1116" s="3"/>
      <c r="D1116" s="3"/>
      <c r="E1116" s="3"/>
      <c r="F1116" s="1"/>
      <c r="G1116" s="3"/>
      <c r="H1116" s="3"/>
      <c r="I1116" s="3"/>
      <c r="J1116" s="3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</row>
    <row r="1117" spans="1:25" x14ac:dyDescent="0.25">
      <c r="A1117" s="3"/>
      <c r="B1117" s="3"/>
      <c r="C1117" s="3"/>
      <c r="D1117" s="3"/>
      <c r="E1117" s="3"/>
      <c r="F1117" s="1"/>
      <c r="G1117" s="3"/>
      <c r="H1117" s="3"/>
      <c r="I1117" s="3"/>
      <c r="J1117" s="3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</row>
    <row r="1118" spans="1:25" x14ac:dyDescent="0.25">
      <c r="A1118" s="3"/>
      <c r="B1118" s="3"/>
      <c r="C1118" s="3"/>
      <c r="D1118" s="3"/>
      <c r="E1118" s="3"/>
      <c r="F1118" s="1"/>
      <c r="G1118" s="3"/>
      <c r="H1118" s="3"/>
      <c r="I1118" s="3"/>
      <c r="J1118" s="3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</row>
    <row r="1119" spans="1:25" x14ac:dyDescent="0.25">
      <c r="A1119" s="3"/>
      <c r="B1119" s="3"/>
      <c r="C1119" s="3"/>
      <c r="D1119" s="3"/>
      <c r="E1119" s="3"/>
      <c r="F1119" s="1"/>
      <c r="G1119" s="3"/>
      <c r="H1119" s="3"/>
      <c r="I1119" s="3"/>
      <c r="J1119" s="3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</row>
    <row r="1120" spans="1:25" x14ac:dyDescent="0.25">
      <c r="A1120" s="3"/>
      <c r="B1120" s="3"/>
      <c r="C1120" s="3"/>
      <c r="D1120" s="3"/>
      <c r="E1120" s="3"/>
      <c r="F1120" s="1"/>
      <c r="G1120" s="3"/>
      <c r="H1120" s="3"/>
      <c r="I1120" s="3"/>
      <c r="J1120" s="3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</row>
    <row r="1121" spans="1:25" x14ac:dyDescent="0.25">
      <c r="A1121" s="3"/>
      <c r="B1121" s="3"/>
      <c r="C1121" s="3"/>
      <c r="D1121" s="3"/>
      <c r="E1121" s="3"/>
      <c r="F1121" s="1"/>
      <c r="G1121" s="3"/>
      <c r="H1121" s="3"/>
      <c r="I1121" s="3"/>
      <c r="J1121" s="3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</row>
    <row r="1122" spans="1:25" x14ac:dyDescent="0.25">
      <c r="A1122" s="3"/>
      <c r="B1122" s="3"/>
      <c r="C1122" s="3"/>
      <c r="D1122" s="3"/>
      <c r="E1122" s="3"/>
      <c r="F1122" s="1"/>
      <c r="G1122" s="3"/>
      <c r="H1122" s="3"/>
      <c r="I1122" s="3"/>
      <c r="J1122" s="3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</row>
    <row r="1123" spans="1:25" x14ac:dyDescent="0.25">
      <c r="A1123" s="3"/>
      <c r="B1123" s="3"/>
      <c r="C1123" s="3"/>
      <c r="D1123" s="3"/>
      <c r="E1123" s="3"/>
      <c r="F1123" s="1"/>
      <c r="G1123" s="3"/>
      <c r="H1123" s="3"/>
      <c r="I1123" s="3"/>
      <c r="J1123" s="3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</row>
    <row r="1124" spans="1:25" x14ac:dyDescent="0.25">
      <c r="A1124" s="3"/>
      <c r="B1124" s="3"/>
      <c r="C1124" s="3"/>
      <c r="D1124" s="3"/>
      <c r="E1124" s="3"/>
      <c r="F1124" s="1"/>
      <c r="G1124" s="3"/>
      <c r="H1124" s="3"/>
      <c r="I1124" s="3"/>
      <c r="J1124" s="3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</row>
    <row r="1125" spans="1:25" x14ac:dyDescent="0.25">
      <c r="A1125" s="3"/>
      <c r="B1125" s="3"/>
      <c r="C1125" s="3"/>
      <c r="D1125" s="3"/>
      <c r="E1125" s="3"/>
      <c r="F1125" s="1"/>
      <c r="G1125" s="3"/>
      <c r="H1125" s="3"/>
      <c r="I1125" s="3"/>
      <c r="J1125" s="3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</row>
    <row r="1126" spans="1:25" x14ac:dyDescent="0.25">
      <c r="A1126" s="3"/>
      <c r="B1126" s="3"/>
      <c r="C1126" s="3"/>
      <c r="D1126" s="3"/>
      <c r="E1126" s="3"/>
      <c r="F1126" s="1"/>
      <c r="G1126" s="3"/>
      <c r="H1126" s="3"/>
      <c r="I1126" s="3"/>
      <c r="J1126" s="3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</row>
    <row r="1127" spans="1:25" x14ac:dyDescent="0.25">
      <c r="A1127" s="3"/>
      <c r="B1127" s="3"/>
      <c r="C1127" s="3"/>
      <c r="D1127" s="3"/>
      <c r="E1127" s="3"/>
      <c r="F1127" s="1"/>
      <c r="G1127" s="3"/>
      <c r="H1127" s="3"/>
      <c r="I1127" s="3"/>
      <c r="J1127" s="3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</row>
    <row r="1128" spans="1:25" x14ac:dyDescent="0.25">
      <c r="A1128" s="3"/>
      <c r="B1128" s="3"/>
      <c r="C1128" s="3"/>
      <c r="D1128" s="3"/>
      <c r="E1128" s="3"/>
      <c r="F1128" s="1"/>
      <c r="G1128" s="3"/>
      <c r="H1128" s="3"/>
      <c r="I1128" s="3"/>
      <c r="J1128" s="3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</row>
    <row r="1129" spans="1:25" x14ac:dyDescent="0.25">
      <c r="A1129" s="3"/>
      <c r="B1129" s="3"/>
      <c r="C1129" s="3"/>
      <c r="D1129" s="3"/>
      <c r="E1129" s="3"/>
      <c r="F1129" s="1"/>
      <c r="G1129" s="3"/>
      <c r="H1129" s="3"/>
      <c r="I1129" s="3"/>
      <c r="J1129" s="3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</row>
    <row r="1130" spans="1:25" x14ac:dyDescent="0.25">
      <c r="A1130" s="3"/>
      <c r="B1130" s="3"/>
      <c r="C1130" s="3"/>
      <c r="D1130" s="3"/>
      <c r="E1130" s="3"/>
      <c r="F1130" s="1"/>
      <c r="G1130" s="3"/>
      <c r="H1130" s="3"/>
      <c r="I1130" s="3"/>
      <c r="J1130" s="3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</row>
    <row r="1131" spans="1:25" x14ac:dyDescent="0.25">
      <c r="A1131" s="3"/>
      <c r="B1131" s="3"/>
      <c r="C1131" s="3"/>
      <c r="D1131" s="3"/>
      <c r="E1131" s="3"/>
      <c r="F1131" s="1"/>
      <c r="G1131" s="3"/>
      <c r="H1131" s="3"/>
      <c r="I1131" s="3"/>
      <c r="J1131" s="3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</row>
    <row r="1132" spans="1:25" x14ac:dyDescent="0.25">
      <c r="A1132" s="3"/>
      <c r="B1132" s="3"/>
      <c r="C1132" s="3"/>
      <c r="D1132" s="3"/>
      <c r="E1132" s="3"/>
      <c r="F1132" s="1"/>
      <c r="G1132" s="3"/>
      <c r="H1132" s="3"/>
      <c r="I1132" s="3"/>
      <c r="J1132" s="3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</row>
    <row r="1133" spans="1:25" x14ac:dyDescent="0.25">
      <c r="A1133" s="3"/>
      <c r="B1133" s="3"/>
      <c r="C1133" s="3"/>
      <c r="D1133" s="3"/>
      <c r="E1133" s="3"/>
      <c r="F1133" s="1"/>
      <c r="G1133" s="3"/>
      <c r="H1133" s="3"/>
      <c r="I1133" s="3"/>
      <c r="J1133" s="3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</row>
    <row r="1134" spans="1:25" x14ac:dyDescent="0.25">
      <c r="A1134" s="3"/>
      <c r="B1134" s="3"/>
      <c r="C1134" s="3"/>
      <c r="D1134" s="3"/>
      <c r="E1134" s="3"/>
      <c r="F1134" s="1"/>
      <c r="G1134" s="3"/>
      <c r="H1134" s="3"/>
      <c r="I1134" s="3"/>
      <c r="J1134" s="3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</row>
    <row r="1135" spans="1:25" x14ac:dyDescent="0.25">
      <c r="A1135" s="3"/>
      <c r="B1135" s="3"/>
      <c r="C1135" s="3"/>
      <c r="D1135" s="3"/>
      <c r="E1135" s="3"/>
      <c r="F1135" s="1"/>
      <c r="G1135" s="3"/>
      <c r="H1135" s="3"/>
      <c r="I1135" s="3"/>
      <c r="J1135" s="3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</row>
    <row r="1136" spans="1:25" x14ac:dyDescent="0.25">
      <c r="A1136" s="3"/>
      <c r="B1136" s="3"/>
      <c r="C1136" s="3"/>
      <c r="D1136" s="3"/>
      <c r="E1136" s="3"/>
      <c r="F1136" s="1"/>
      <c r="G1136" s="3"/>
      <c r="H1136" s="3"/>
      <c r="I1136" s="3"/>
      <c r="J1136" s="3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</row>
    <row r="1137" spans="1:25" x14ac:dyDescent="0.25">
      <c r="A1137" s="3"/>
      <c r="B1137" s="3"/>
      <c r="C1137" s="3"/>
      <c r="D1137" s="3"/>
      <c r="E1137" s="3"/>
      <c r="F1137" s="1"/>
      <c r="G1137" s="3"/>
      <c r="H1137" s="3"/>
      <c r="I1137" s="3"/>
      <c r="J1137" s="3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</row>
    <row r="1138" spans="1:25" x14ac:dyDescent="0.25">
      <c r="A1138" s="3"/>
      <c r="B1138" s="3"/>
      <c r="C1138" s="3"/>
      <c r="D1138" s="3"/>
      <c r="E1138" s="3"/>
      <c r="F1138" s="1"/>
      <c r="G1138" s="3"/>
      <c r="H1138" s="3"/>
      <c r="I1138" s="3"/>
      <c r="J1138" s="3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</row>
    <row r="1139" spans="1:25" x14ac:dyDescent="0.25">
      <c r="A1139" s="3"/>
      <c r="B1139" s="3"/>
      <c r="C1139" s="3"/>
      <c r="D1139" s="3"/>
      <c r="E1139" s="3"/>
      <c r="F1139" s="1"/>
      <c r="G1139" s="3"/>
      <c r="H1139" s="3"/>
      <c r="I1139" s="3"/>
      <c r="J1139" s="3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</row>
    <row r="1140" spans="1:25" x14ac:dyDescent="0.25">
      <c r="A1140" s="3"/>
      <c r="B1140" s="3"/>
      <c r="C1140" s="3"/>
      <c r="D1140" s="3"/>
      <c r="E1140" s="3"/>
      <c r="F1140" s="1"/>
      <c r="G1140" s="3"/>
      <c r="H1140" s="3"/>
      <c r="I1140" s="3"/>
      <c r="J1140" s="3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</row>
    <row r="1141" spans="1:25" x14ac:dyDescent="0.25">
      <c r="A1141" s="3"/>
      <c r="B1141" s="3"/>
      <c r="C1141" s="3"/>
      <c r="D1141" s="3"/>
      <c r="E1141" s="3"/>
      <c r="F1141" s="1"/>
      <c r="G1141" s="3"/>
      <c r="H1141" s="3"/>
      <c r="I1141" s="3"/>
      <c r="J1141" s="3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</row>
    <row r="1142" spans="1:25" x14ac:dyDescent="0.25">
      <c r="A1142" s="3"/>
      <c r="B1142" s="3"/>
      <c r="C1142" s="3"/>
      <c r="D1142" s="3"/>
      <c r="E1142" s="3"/>
      <c r="F1142" s="1"/>
      <c r="G1142" s="3"/>
      <c r="H1142" s="3"/>
      <c r="I1142" s="3"/>
      <c r="J1142" s="3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</row>
    <row r="1143" spans="1:25" x14ac:dyDescent="0.25">
      <c r="A1143" s="3"/>
      <c r="B1143" s="3"/>
      <c r="C1143" s="3"/>
      <c r="D1143" s="3"/>
      <c r="E1143" s="3"/>
      <c r="F1143" s="1"/>
      <c r="G1143" s="3"/>
      <c r="H1143" s="3"/>
      <c r="I1143" s="3"/>
      <c r="J1143" s="3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</row>
    <row r="1144" spans="1:25" x14ac:dyDescent="0.25">
      <c r="A1144" s="3"/>
      <c r="B1144" s="3"/>
      <c r="C1144" s="3"/>
      <c r="D1144" s="3"/>
      <c r="E1144" s="3"/>
      <c r="F1144" s="1"/>
      <c r="G1144" s="3"/>
      <c r="H1144" s="3"/>
      <c r="I1144" s="3"/>
      <c r="J1144" s="3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</row>
    <row r="1145" spans="1:25" x14ac:dyDescent="0.25">
      <c r="A1145" s="3"/>
      <c r="B1145" s="3"/>
      <c r="C1145" s="3"/>
      <c r="D1145" s="3"/>
      <c r="E1145" s="3"/>
      <c r="F1145" s="1"/>
      <c r="G1145" s="3"/>
      <c r="H1145" s="3"/>
      <c r="I1145" s="3"/>
      <c r="J1145" s="3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</row>
    <row r="1146" spans="1:25" x14ac:dyDescent="0.25">
      <c r="A1146" s="3"/>
      <c r="B1146" s="3"/>
      <c r="C1146" s="3"/>
      <c r="D1146" s="3"/>
      <c r="E1146" s="3"/>
      <c r="F1146" s="1"/>
      <c r="G1146" s="3"/>
      <c r="H1146" s="3"/>
      <c r="I1146" s="3"/>
      <c r="J1146" s="3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</row>
    <row r="1147" spans="1:25" x14ac:dyDescent="0.25">
      <c r="A1147" s="3"/>
      <c r="B1147" s="3"/>
      <c r="C1147" s="3"/>
      <c r="D1147" s="3"/>
      <c r="E1147" s="3"/>
      <c r="F1147" s="1"/>
      <c r="G1147" s="3"/>
      <c r="H1147" s="3"/>
      <c r="I1147" s="3"/>
      <c r="J1147" s="3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</row>
    <row r="1148" spans="1:25" x14ac:dyDescent="0.25">
      <c r="A1148" s="3"/>
      <c r="B1148" s="3"/>
      <c r="C1148" s="3"/>
      <c r="D1148" s="3"/>
      <c r="E1148" s="3"/>
      <c r="F1148" s="1"/>
      <c r="G1148" s="3"/>
      <c r="H1148" s="3"/>
      <c r="I1148" s="3"/>
      <c r="J1148" s="3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</row>
    <row r="1149" spans="1:25" x14ac:dyDescent="0.25">
      <c r="A1149" s="3"/>
      <c r="B1149" s="3"/>
      <c r="C1149" s="3"/>
      <c r="D1149" s="3"/>
      <c r="E1149" s="3"/>
      <c r="F1149" s="1"/>
      <c r="G1149" s="3"/>
      <c r="H1149" s="3"/>
      <c r="I1149" s="3"/>
      <c r="J1149" s="3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</row>
    <row r="1150" spans="1:25" x14ac:dyDescent="0.25">
      <c r="A1150" s="3"/>
      <c r="B1150" s="3"/>
      <c r="C1150" s="3"/>
      <c r="D1150" s="3"/>
      <c r="E1150" s="3"/>
      <c r="F1150" s="1"/>
      <c r="G1150" s="3"/>
      <c r="H1150" s="3"/>
      <c r="I1150" s="3"/>
      <c r="J1150" s="3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</row>
    <row r="1151" spans="1:25" x14ac:dyDescent="0.25">
      <c r="A1151" s="3"/>
      <c r="B1151" s="3"/>
      <c r="C1151" s="3"/>
      <c r="D1151" s="3"/>
      <c r="E1151" s="3"/>
      <c r="F1151" s="1"/>
      <c r="G1151" s="3"/>
      <c r="H1151" s="3"/>
      <c r="I1151" s="3"/>
      <c r="J1151" s="3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</row>
    <row r="1152" spans="1:25" x14ac:dyDescent="0.25">
      <c r="A1152" s="3"/>
      <c r="B1152" s="3"/>
      <c r="C1152" s="3"/>
      <c r="D1152" s="3"/>
      <c r="E1152" s="3"/>
      <c r="F1152" s="1"/>
      <c r="G1152" s="3"/>
      <c r="H1152" s="3"/>
      <c r="I1152" s="3"/>
      <c r="J1152" s="3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</row>
    <row r="1153" spans="1:25" x14ac:dyDescent="0.25">
      <c r="A1153" s="3"/>
      <c r="B1153" s="3"/>
      <c r="C1153" s="3"/>
      <c r="D1153" s="3"/>
      <c r="E1153" s="3"/>
      <c r="F1153" s="1"/>
      <c r="G1153" s="3"/>
      <c r="H1153" s="3"/>
      <c r="I1153" s="3"/>
      <c r="J1153" s="3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</row>
    <row r="1154" spans="1:25" x14ac:dyDescent="0.25">
      <c r="A1154" s="3"/>
      <c r="B1154" s="3"/>
      <c r="C1154" s="3"/>
      <c r="D1154" s="3"/>
      <c r="E1154" s="3"/>
      <c r="F1154" s="1"/>
      <c r="G1154" s="3"/>
      <c r="H1154" s="3"/>
      <c r="I1154" s="3"/>
      <c r="J1154" s="3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</row>
    <row r="1155" spans="1:25" x14ac:dyDescent="0.25">
      <c r="A1155" s="3"/>
      <c r="B1155" s="3"/>
      <c r="C1155" s="3"/>
      <c r="D1155" s="3"/>
      <c r="E1155" s="3"/>
      <c r="F1155" s="1"/>
      <c r="G1155" s="3"/>
      <c r="H1155" s="3"/>
      <c r="I1155" s="3"/>
      <c r="J1155" s="3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</row>
    <row r="1156" spans="1:25" x14ac:dyDescent="0.25">
      <c r="A1156" s="3"/>
      <c r="B1156" s="3"/>
      <c r="C1156" s="3"/>
      <c r="D1156" s="3"/>
      <c r="E1156" s="3"/>
      <c r="F1156" s="1"/>
      <c r="G1156" s="3"/>
      <c r="H1156" s="3"/>
      <c r="I1156" s="3"/>
      <c r="J1156" s="3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</row>
    <row r="1157" spans="1:25" x14ac:dyDescent="0.25">
      <c r="A1157" s="3"/>
      <c r="B1157" s="3"/>
      <c r="C1157" s="3"/>
      <c r="D1157" s="3"/>
      <c r="E1157" s="3"/>
      <c r="F1157" s="1"/>
      <c r="G1157" s="3"/>
      <c r="H1157" s="3"/>
      <c r="I1157" s="3"/>
      <c r="J1157" s="3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</row>
    <row r="1158" spans="1:25" x14ac:dyDescent="0.25">
      <c r="A1158" s="3"/>
      <c r="B1158" s="3"/>
      <c r="C1158" s="3"/>
      <c r="D1158" s="3"/>
      <c r="E1158" s="3"/>
      <c r="F1158" s="1"/>
      <c r="G1158" s="3"/>
      <c r="H1158" s="3"/>
      <c r="I1158" s="3"/>
      <c r="J1158" s="3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</row>
    <row r="1159" spans="1:25" x14ac:dyDescent="0.25">
      <c r="A1159" s="3"/>
      <c r="B1159" s="3"/>
      <c r="C1159" s="3"/>
      <c r="D1159" s="3"/>
      <c r="E1159" s="3"/>
      <c r="F1159" s="1"/>
      <c r="G1159" s="3"/>
      <c r="H1159" s="3"/>
      <c r="I1159" s="3"/>
      <c r="J1159" s="3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</row>
    <row r="1160" spans="1:25" x14ac:dyDescent="0.25">
      <c r="A1160" s="3"/>
      <c r="B1160" s="3"/>
      <c r="C1160" s="3"/>
      <c r="D1160" s="3"/>
      <c r="E1160" s="3"/>
      <c r="F1160" s="1"/>
      <c r="G1160" s="3"/>
      <c r="H1160" s="3"/>
      <c r="I1160" s="3"/>
      <c r="J1160" s="3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</row>
    <row r="1161" spans="1:25" x14ac:dyDescent="0.25">
      <c r="A1161" s="3"/>
      <c r="B1161" s="3"/>
      <c r="C1161" s="3"/>
      <c r="D1161" s="3"/>
      <c r="E1161" s="3"/>
      <c r="F1161" s="1"/>
      <c r="G1161" s="3"/>
      <c r="H1161" s="3"/>
      <c r="I1161" s="3"/>
      <c r="J1161" s="3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</row>
    <row r="1162" spans="1:25" x14ac:dyDescent="0.25">
      <c r="A1162" s="3"/>
      <c r="B1162" s="3"/>
      <c r="C1162" s="3"/>
      <c r="D1162" s="3"/>
      <c r="E1162" s="3"/>
      <c r="F1162" s="1"/>
      <c r="G1162" s="3"/>
      <c r="H1162" s="3"/>
      <c r="I1162" s="3"/>
      <c r="J1162" s="3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</row>
    <row r="1163" spans="1:25" x14ac:dyDescent="0.25">
      <c r="A1163" s="3"/>
      <c r="B1163" s="3"/>
      <c r="C1163" s="3"/>
      <c r="D1163" s="3"/>
      <c r="E1163" s="3"/>
      <c r="F1163" s="1"/>
      <c r="G1163" s="3"/>
      <c r="H1163" s="3"/>
      <c r="I1163" s="3"/>
      <c r="J1163" s="3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</row>
    <row r="1164" spans="1:25" x14ac:dyDescent="0.25">
      <c r="A1164" s="3"/>
      <c r="B1164" s="3"/>
      <c r="C1164" s="3"/>
      <c r="D1164" s="3"/>
      <c r="E1164" s="3"/>
      <c r="F1164" s="1"/>
      <c r="G1164" s="3"/>
      <c r="H1164" s="3"/>
      <c r="I1164" s="3"/>
      <c r="J1164" s="3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</row>
    <row r="1165" spans="1:25" x14ac:dyDescent="0.25">
      <c r="A1165" s="3"/>
      <c r="B1165" s="3"/>
      <c r="C1165" s="3"/>
      <c r="D1165" s="3"/>
      <c r="E1165" s="3"/>
      <c r="F1165" s="1"/>
      <c r="G1165" s="3"/>
      <c r="H1165" s="3"/>
      <c r="I1165" s="3"/>
      <c r="J1165" s="3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</row>
    <row r="1166" spans="1:25" x14ac:dyDescent="0.25">
      <c r="A1166" s="3"/>
      <c r="B1166" s="3"/>
      <c r="C1166" s="3"/>
      <c r="D1166" s="3"/>
      <c r="E1166" s="3"/>
      <c r="F1166" s="1"/>
      <c r="G1166" s="3"/>
      <c r="H1166" s="3"/>
      <c r="I1166" s="3"/>
      <c r="J1166" s="3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</row>
    <row r="1167" spans="1:25" x14ac:dyDescent="0.25">
      <c r="A1167" s="3"/>
      <c r="B1167" s="3"/>
      <c r="C1167" s="3"/>
      <c r="D1167" s="3"/>
      <c r="E1167" s="3"/>
      <c r="F1167" s="1"/>
      <c r="G1167" s="3"/>
      <c r="H1167" s="3"/>
      <c r="I1167" s="3"/>
      <c r="J1167" s="3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</row>
    <row r="1168" spans="1:25" x14ac:dyDescent="0.25">
      <c r="A1168" s="3"/>
      <c r="B1168" s="3"/>
      <c r="C1168" s="3"/>
      <c r="D1168" s="3"/>
      <c r="E1168" s="3"/>
      <c r="F1168" s="1"/>
      <c r="G1168" s="3"/>
      <c r="H1168" s="3"/>
      <c r="I1168" s="3"/>
      <c r="J1168" s="3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</row>
    <row r="1169" spans="1:25" x14ac:dyDescent="0.25">
      <c r="A1169" s="3"/>
      <c r="B1169" s="3"/>
      <c r="C1169" s="3"/>
      <c r="D1169" s="3"/>
      <c r="E1169" s="3"/>
      <c r="F1169" s="1"/>
      <c r="G1169" s="3"/>
      <c r="H1169" s="3"/>
      <c r="I1169" s="3"/>
      <c r="J1169" s="3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</row>
    <row r="1170" spans="1:25" x14ac:dyDescent="0.25">
      <c r="A1170" s="3"/>
      <c r="B1170" s="3"/>
      <c r="C1170" s="3"/>
      <c r="D1170" s="3"/>
      <c r="E1170" s="3"/>
      <c r="F1170" s="1"/>
      <c r="G1170" s="3"/>
      <c r="H1170" s="3"/>
      <c r="I1170" s="3"/>
      <c r="J1170" s="3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</row>
    <row r="1171" spans="1:25" x14ac:dyDescent="0.25">
      <c r="A1171" s="3"/>
      <c r="B1171" s="3"/>
      <c r="C1171" s="3"/>
      <c r="D1171" s="3"/>
      <c r="E1171" s="3"/>
      <c r="F1171" s="1"/>
      <c r="G1171" s="3"/>
      <c r="H1171" s="3"/>
      <c r="I1171" s="3"/>
      <c r="J1171" s="3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</row>
    <row r="1172" spans="1:25" x14ac:dyDescent="0.25">
      <c r="A1172" s="3"/>
      <c r="B1172" s="3"/>
      <c r="C1172" s="3"/>
      <c r="D1172" s="3"/>
      <c r="E1172" s="3"/>
      <c r="F1172" s="1"/>
      <c r="G1172" s="3"/>
      <c r="H1172" s="3"/>
      <c r="I1172" s="3"/>
      <c r="J1172" s="3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</row>
    <row r="1173" spans="1:25" x14ac:dyDescent="0.25">
      <c r="A1173" s="3"/>
      <c r="B1173" s="3"/>
      <c r="C1173" s="3"/>
      <c r="D1173" s="3"/>
      <c r="E1173" s="3"/>
      <c r="F1173" s="1"/>
      <c r="G1173" s="3"/>
      <c r="H1173" s="3"/>
      <c r="I1173" s="3"/>
      <c r="J1173" s="3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</row>
    <row r="1174" spans="1:25" x14ac:dyDescent="0.25">
      <c r="A1174" s="3"/>
      <c r="B1174" s="3"/>
      <c r="C1174" s="3"/>
      <c r="D1174" s="3"/>
      <c r="E1174" s="3"/>
      <c r="F1174" s="1"/>
      <c r="G1174" s="3"/>
      <c r="H1174" s="3"/>
      <c r="I1174" s="3"/>
      <c r="J1174" s="3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</row>
    <row r="1175" spans="1:25" x14ac:dyDescent="0.25">
      <c r="A1175" s="3"/>
      <c r="B1175" s="3"/>
      <c r="C1175" s="3"/>
      <c r="D1175" s="3"/>
      <c r="E1175" s="3"/>
      <c r="F1175" s="1"/>
      <c r="G1175" s="3"/>
      <c r="H1175" s="3"/>
      <c r="I1175" s="3"/>
      <c r="J1175" s="3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</row>
    <row r="1176" spans="1:25" x14ac:dyDescent="0.25">
      <c r="A1176" s="3"/>
      <c r="B1176" s="3"/>
      <c r="C1176" s="3"/>
      <c r="D1176" s="3"/>
      <c r="E1176" s="3"/>
      <c r="F1176" s="1"/>
      <c r="G1176" s="3"/>
      <c r="H1176" s="3"/>
      <c r="I1176" s="3"/>
      <c r="J1176" s="3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</row>
    <row r="1177" spans="1:25" x14ac:dyDescent="0.25">
      <c r="A1177" s="3"/>
      <c r="B1177" s="3"/>
      <c r="C1177" s="3"/>
      <c r="D1177" s="3"/>
      <c r="E1177" s="3"/>
      <c r="F1177" s="1"/>
      <c r="G1177" s="3"/>
      <c r="H1177" s="3"/>
      <c r="I1177" s="3"/>
      <c r="J1177" s="3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</row>
    <row r="1178" spans="1:25" x14ac:dyDescent="0.25">
      <c r="A1178" s="3"/>
      <c r="B1178" s="3"/>
      <c r="C1178" s="3"/>
      <c r="D1178" s="3"/>
      <c r="E1178" s="3"/>
      <c r="F1178" s="1"/>
      <c r="G1178" s="3"/>
      <c r="H1178" s="3"/>
      <c r="I1178" s="3"/>
      <c r="J1178" s="3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</row>
    <row r="1179" spans="1:25" x14ac:dyDescent="0.25">
      <c r="A1179" s="3"/>
      <c r="B1179" s="3"/>
      <c r="C1179" s="3"/>
      <c r="D1179" s="3"/>
      <c r="E1179" s="3"/>
      <c r="F1179" s="1"/>
      <c r="G1179" s="3"/>
      <c r="H1179" s="3"/>
      <c r="I1179" s="3"/>
      <c r="J1179" s="3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</row>
    <row r="1180" spans="1:25" x14ac:dyDescent="0.25">
      <c r="A1180" s="3"/>
      <c r="B1180" s="3"/>
      <c r="C1180" s="3"/>
      <c r="D1180" s="3"/>
      <c r="E1180" s="3"/>
      <c r="F1180" s="1"/>
      <c r="G1180" s="3"/>
      <c r="H1180" s="3"/>
      <c r="I1180" s="3"/>
      <c r="J1180" s="3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</row>
    <row r="1181" spans="1:25" x14ac:dyDescent="0.25">
      <c r="A1181" s="3"/>
      <c r="B1181" s="3"/>
      <c r="C1181" s="3"/>
      <c r="D1181" s="3"/>
      <c r="E1181" s="3"/>
      <c r="F1181" s="1"/>
      <c r="G1181" s="3"/>
      <c r="H1181" s="3"/>
      <c r="I1181" s="3"/>
      <c r="J1181" s="3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</row>
    <row r="1182" spans="1:25" x14ac:dyDescent="0.25">
      <c r="A1182" s="3"/>
      <c r="B1182" s="3"/>
      <c r="C1182" s="3"/>
      <c r="D1182" s="3"/>
      <c r="E1182" s="3"/>
      <c r="F1182" s="1"/>
      <c r="G1182" s="3"/>
      <c r="H1182" s="3"/>
      <c r="I1182" s="3"/>
      <c r="J1182" s="3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</row>
    <row r="1183" spans="1:25" x14ac:dyDescent="0.25">
      <c r="A1183" s="3"/>
      <c r="B1183" s="3"/>
      <c r="C1183" s="3"/>
      <c r="D1183" s="3"/>
      <c r="E1183" s="3"/>
      <c r="F1183" s="1"/>
      <c r="G1183" s="3"/>
      <c r="H1183" s="3"/>
      <c r="I1183" s="3"/>
      <c r="J1183" s="3"/>
      <c r="K1183" s="1"/>
      <c r="L1183" s="1"/>
      <c r="M1183" s="1"/>
      <c r="N1183" s="1"/>
      <c r="O1183" s="1"/>
      <c r="P1183" s="1"/>
      <c r="Q1183" s="1"/>
      <c r="R1183" s="1"/>
      <c r="S1183" s="1"/>
      <c r="T1183" s="2"/>
      <c r="U1183" s="2"/>
      <c r="V1183" s="2"/>
      <c r="W1183" s="2"/>
      <c r="X1183" s="2"/>
      <c r="Y1183" s="2"/>
    </row>
    <row r="1184" spans="1:25" x14ac:dyDescent="0.25">
      <c r="A1184" s="3"/>
      <c r="B1184" s="3"/>
      <c r="C1184" s="3"/>
      <c r="D1184" s="3"/>
      <c r="E1184" s="3"/>
      <c r="F1184" s="1"/>
      <c r="G1184" s="3"/>
      <c r="H1184" s="3"/>
      <c r="I1184" s="3"/>
      <c r="J1184" s="3"/>
      <c r="K1184" s="1"/>
      <c r="L1184" s="1"/>
      <c r="M1184" s="1"/>
      <c r="N1184" s="1"/>
      <c r="O1184" s="1"/>
      <c r="P1184" s="1"/>
      <c r="Q1184" s="1"/>
      <c r="R1184" s="1"/>
      <c r="S1184" s="1"/>
      <c r="T1184" s="2"/>
      <c r="U1184" s="2"/>
      <c r="V1184" s="2"/>
      <c r="W1184" s="2"/>
      <c r="X1184" s="2"/>
      <c r="Y1184" s="2"/>
    </row>
    <row r="1185" spans="1:25" x14ac:dyDescent="0.25">
      <c r="A1185" s="3"/>
      <c r="B1185" s="3"/>
      <c r="C1185" s="3"/>
      <c r="D1185" s="3"/>
      <c r="E1185" s="3"/>
      <c r="F1185" s="1"/>
      <c r="G1185" s="3"/>
      <c r="H1185" s="3"/>
      <c r="I1185" s="3"/>
      <c r="J1185" s="3"/>
      <c r="K1185" s="1"/>
      <c r="L1185" s="1"/>
      <c r="M1185" s="1"/>
      <c r="N1185" s="1"/>
      <c r="O1185" s="1"/>
      <c r="P1185" s="1"/>
      <c r="Q1185" s="1"/>
      <c r="R1185" s="1"/>
      <c r="S1185" s="1"/>
      <c r="T1185" s="2"/>
      <c r="U1185" s="2"/>
      <c r="V1185" s="2"/>
      <c r="W1185" s="2"/>
      <c r="X1185" s="2"/>
      <c r="Y1185" s="2"/>
    </row>
    <row r="1186" spans="1:25" x14ac:dyDescent="0.25">
      <c r="A1186" s="3"/>
      <c r="B1186" s="3"/>
      <c r="C1186" s="3"/>
      <c r="D1186" s="3"/>
      <c r="E1186" s="3"/>
      <c r="F1186" s="1"/>
      <c r="G1186" s="3"/>
      <c r="H1186" s="3"/>
      <c r="I1186" s="3"/>
      <c r="J1186" s="3"/>
      <c r="K1186" s="1"/>
      <c r="L1186" s="1"/>
      <c r="M1186" s="1"/>
      <c r="N1186" s="1"/>
      <c r="O1186" s="1"/>
      <c r="P1186" s="1"/>
      <c r="Q1186" s="1"/>
      <c r="R1186" s="1"/>
      <c r="S1186" s="1"/>
      <c r="T1186" s="2"/>
      <c r="U1186" s="2"/>
      <c r="V1186" s="2"/>
      <c r="W1186" s="2"/>
      <c r="X1186" s="2"/>
      <c r="Y1186" s="2"/>
    </row>
    <row r="1187" spans="1:25" x14ac:dyDescent="0.25">
      <c r="A1187" s="3"/>
      <c r="B1187" s="3"/>
      <c r="C1187" s="3"/>
      <c r="D1187" s="3"/>
      <c r="E1187" s="3"/>
      <c r="F1187" s="1"/>
      <c r="G1187" s="3"/>
      <c r="H1187" s="3"/>
      <c r="I1187" s="3"/>
      <c r="J1187" s="3"/>
      <c r="K1187" s="1"/>
      <c r="L1187" s="1"/>
      <c r="M1187" s="1"/>
      <c r="N1187" s="1"/>
      <c r="O1187" s="1"/>
      <c r="P1187" s="1"/>
      <c r="Q1187" s="1"/>
      <c r="R1187" s="1"/>
      <c r="S1187" s="1"/>
      <c r="T1187" s="2"/>
      <c r="U1187" s="2"/>
      <c r="V1187" s="2"/>
      <c r="W1187" s="2"/>
      <c r="X1187" s="2"/>
      <c r="Y1187" s="2"/>
    </row>
    <row r="1188" spans="1:25" x14ac:dyDescent="0.25">
      <c r="A1188" s="3"/>
      <c r="B1188" s="3"/>
      <c r="C1188" s="3"/>
      <c r="D1188" s="3"/>
      <c r="E1188" s="3"/>
      <c r="F1188" s="1"/>
      <c r="G1188" s="3"/>
      <c r="H1188" s="3"/>
      <c r="I1188" s="3"/>
      <c r="J1188" s="3"/>
      <c r="K1188" s="1"/>
      <c r="L1188" s="1"/>
      <c r="M1188" s="1"/>
      <c r="N1188" s="1"/>
      <c r="O1188" s="1"/>
      <c r="P1188" s="1"/>
      <c r="Q1188" s="1"/>
      <c r="R1188" s="1"/>
      <c r="S1188" s="1"/>
      <c r="T1188" s="2"/>
      <c r="U1188" s="2"/>
      <c r="V1188" s="2"/>
      <c r="W1188" s="2"/>
      <c r="X1188" s="2"/>
      <c r="Y1188" s="2"/>
    </row>
    <row r="1189" spans="1:25" x14ac:dyDescent="0.25">
      <c r="A1189" s="3"/>
      <c r="B1189" s="3"/>
      <c r="C1189" s="3"/>
      <c r="D1189" s="3"/>
      <c r="E1189" s="3"/>
      <c r="F1189" s="1"/>
      <c r="G1189" s="3"/>
      <c r="H1189" s="3"/>
      <c r="I1189" s="3"/>
      <c r="J1189" s="3"/>
      <c r="K1189" s="1"/>
      <c r="L1189" s="1"/>
      <c r="M1189" s="1"/>
      <c r="N1189" s="1"/>
      <c r="O1189" s="1"/>
      <c r="P1189" s="1"/>
      <c r="Q1189" s="1"/>
      <c r="R1189" s="1"/>
      <c r="S1189" s="1"/>
      <c r="T1189" s="2"/>
      <c r="U1189" s="2"/>
      <c r="V1189" s="2"/>
      <c r="W1189" s="2"/>
      <c r="X1189" s="2"/>
      <c r="Y1189" s="2"/>
    </row>
    <row r="1190" spans="1:25" x14ac:dyDescent="0.25">
      <c r="A1190" s="3"/>
      <c r="B1190" s="3"/>
      <c r="C1190" s="3"/>
      <c r="D1190" s="3"/>
      <c r="E1190" s="3"/>
      <c r="F1190" s="1"/>
      <c r="G1190" s="3"/>
      <c r="H1190" s="3"/>
      <c r="I1190" s="3"/>
      <c r="J1190" s="3"/>
      <c r="K1190" s="1"/>
      <c r="L1190" s="1"/>
      <c r="M1190" s="1"/>
      <c r="N1190" s="1"/>
      <c r="O1190" s="1"/>
      <c r="P1190" s="1"/>
      <c r="Q1190" s="1"/>
      <c r="R1190" s="1"/>
      <c r="S1190" s="1"/>
      <c r="T1190" s="2"/>
      <c r="U1190" s="2"/>
      <c r="V1190" s="2"/>
      <c r="W1190" s="2"/>
      <c r="X1190" s="2"/>
      <c r="Y1190" s="2"/>
    </row>
    <row r="1191" spans="1:25" x14ac:dyDescent="0.25">
      <c r="A1191" s="3"/>
      <c r="B1191" s="3"/>
      <c r="C1191" s="3"/>
      <c r="D1191" s="3"/>
      <c r="E1191" s="3"/>
      <c r="F1191" s="1"/>
      <c r="G1191" s="3"/>
      <c r="H1191" s="3"/>
      <c r="I1191" s="3"/>
      <c r="J1191" s="3"/>
      <c r="K1191" s="1"/>
      <c r="L1191" s="1"/>
      <c r="M1191" s="1"/>
      <c r="N1191" s="1"/>
      <c r="O1191" s="1"/>
      <c r="P1191" s="1"/>
      <c r="Q1191" s="1"/>
      <c r="R1191" s="1"/>
      <c r="S1191" s="1"/>
      <c r="T1191" s="2"/>
      <c r="U1191" s="2"/>
      <c r="V1191" s="2"/>
      <c r="W1191" s="2"/>
      <c r="X1191" s="2"/>
      <c r="Y1191" s="2"/>
    </row>
    <row r="1192" spans="1:25" x14ac:dyDescent="0.25">
      <c r="A1192" s="3"/>
      <c r="B1192" s="3"/>
      <c r="C1192" s="3"/>
      <c r="D1192" s="3"/>
      <c r="E1192" s="3"/>
      <c r="F1192" s="1"/>
      <c r="G1192" s="3"/>
      <c r="H1192" s="3"/>
      <c r="I1192" s="3"/>
      <c r="J1192" s="3"/>
      <c r="K1192" s="1"/>
      <c r="L1192" s="1"/>
      <c r="M1192" s="1"/>
      <c r="N1192" s="1"/>
      <c r="O1192" s="1"/>
      <c r="P1192" s="1"/>
      <c r="Q1192" s="1"/>
      <c r="R1192" s="1"/>
      <c r="S1192" s="1"/>
      <c r="T1192" s="2"/>
      <c r="U1192" s="2"/>
      <c r="V1192" s="2"/>
      <c r="W1192" s="2"/>
      <c r="X1192" s="2"/>
      <c r="Y1192" s="2"/>
    </row>
    <row r="1193" spans="1:25" x14ac:dyDescent="0.25">
      <c r="A1193" s="3"/>
      <c r="B1193" s="3"/>
      <c r="C1193" s="3"/>
      <c r="D1193" s="3"/>
      <c r="E1193" s="3"/>
      <c r="F1193" s="1"/>
      <c r="G1193" s="3"/>
      <c r="H1193" s="3"/>
      <c r="I1193" s="3"/>
      <c r="J1193" s="3"/>
      <c r="K1193" s="1"/>
      <c r="L1193" s="1"/>
      <c r="M1193" s="1"/>
      <c r="N1193" s="1"/>
      <c r="O1193" s="1"/>
      <c r="P1193" s="1"/>
      <c r="Q1193" s="1"/>
      <c r="R1193" s="1"/>
      <c r="S1193" s="1"/>
      <c r="T1193" s="2"/>
      <c r="U1193" s="2"/>
      <c r="V1193" s="2"/>
      <c r="W1193" s="2"/>
      <c r="X1193" s="2"/>
      <c r="Y1193" s="2"/>
    </row>
    <row r="1194" spans="1:25" x14ac:dyDescent="0.25">
      <c r="A1194" s="3"/>
      <c r="B1194" s="3"/>
      <c r="C1194" s="3"/>
      <c r="D1194" s="3"/>
      <c r="E1194" s="3"/>
      <c r="F1194" s="1"/>
      <c r="G1194" s="3"/>
      <c r="H1194" s="3"/>
      <c r="I1194" s="3"/>
      <c r="J1194" s="3"/>
      <c r="K1194" s="1"/>
      <c r="L1194" s="1"/>
      <c r="M1194" s="1"/>
      <c r="N1194" s="1"/>
      <c r="O1194" s="1"/>
      <c r="P1194" s="1"/>
      <c r="Q1194" s="1"/>
      <c r="R1194" s="1"/>
      <c r="S1194" s="1"/>
      <c r="T1194" s="2"/>
      <c r="U1194" s="2"/>
      <c r="V1194" s="2"/>
      <c r="W1194" s="2"/>
      <c r="X1194" s="2"/>
      <c r="Y1194" s="2"/>
    </row>
    <row r="1195" spans="1:25" x14ac:dyDescent="0.25">
      <c r="A1195" s="3"/>
      <c r="B1195" s="3"/>
      <c r="C1195" s="3"/>
      <c r="D1195" s="3"/>
      <c r="E1195" s="3"/>
      <c r="F1195" s="1"/>
      <c r="G1195" s="3"/>
      <c r="H1195" s="3"/>
      <c r="I1195" s="3"/>
      <c r="J1195" s="3"/>
      <c r="K1195" s="1"/>
      <c r="L1195" s="1"/>
      <c r="M1195" s="1"/>
      <c r="N1195" s="1"/>
      <c r="O1195" s="1"/>
      <c r="P1195" s="1"/>
      <c r="Q1195" s="1"/>
      <c r="R1195" s="1"/>
      <c r="S1195" s="1"/>
      <c r="T1195" s="2"/>
      <c r="U1195" s="2"/>
      <c r="V1195" s="2"/>
      <c r="W1195" s="2"/>
      <c r="X1195" s="2"/>
      <c r="Y1195" s="2"/>
    </row>
    <row r="1196" spans="1:25" x14ac:dyDescent="0.25">
      <c r="A1196" s="3"/>
      <c r="B1196" s="3"/>
      <c r="C1196" s="3"/>
      <c r="D1196" s="3"/>
      <c r="E1196" s="3"/>
      <c r="F1196" s="1"/>
      <c r="G1196" s="3"/>
      <c r="H1196" s="3"/>
      <c r="I1196" s="3"/>
      <c r="J1196" s="3"/>
      <c r="K1196" s="1"/>
      <c r="L1196" s="1"/>
      <c r="M1196" s="1"/>
      <c r="N1196" s="1"/>
      <c r="O1196" s="1"/>
      <c r="P1196" s="1"/>
      <c r="Q1196" s="1"/>
      <c r="R1196" s="1"/>
      <c r="S1196" s="1"/>
      <c r="T1196" s="2"/>
      <c r="U1196" s="2"/>
      <c r="V1196" s="2"/>
      <c r="W1196" s="2"/>
      <c r="X1196" s="2"/>
      <c r="Y1196" s="2"/>
    </row>
    <row r="1197" spans="1:25" x14ac:dyDescent="0.25">
      <c r="A1197" s="3"/>
      <c r="B1197" s="3"/>
      <c r="C1197" s="3"/>
      <c r="D1197" s="3"/>
      <c r="E1197" s="3"/>
      <c r="F1197" s="1"/>
      <c r="G1197" s="3"/>
      <c r="H1197" s="3"/>
      <c r="I1197" s="3"/>
      <c r="J1197" s="3"/>
      <c r="K1197" s="1"/>
      <c r="L1197" s="1"/>
      <c r="M1197" s="1"/>
      <c r="N1197" s="1"/>
      <c r="O1197" s="1"/>
      <c r="P1197" s="1"/>
      <c r="Q1197" s="1"/>
      <c r="R1197" s="1"/>
      <c r="S1197" s="1"/>
      <c r="T1197" s="2"/>
      <c r="U1197" s="2"/>
      <c r="V1197" s="2"/>
      <c r="W1197" s="2"/>
      <c r="X1197" s="2"/>
      <c r="Y1197" s="2"/>
    </row>
    <row r="1198" spans="1:25" x14ac:dyDescent="0.25">
      <c r="A1198" s="3"/>
      <c r="B1198" s="3"/>
      <c r="C1198" s="3"/>
      <c r="D1198" s="3"/>
      <c r="E1198" s="3"/>
      <c r="F1198" s="1"/>
      <c r="G1198" s="3"/>
      <c r="H1198" s="3"/>
      <c r="I1198" s="3"/>
      <c r="J1198" s="3"/>
      <c r="K1198" s="1"/>
      <c r="L1198" s="1"/>
      <c r="M1198" s="1"/>
      <c r="N1198" s="1"/>
      <c r="O1198" s="1"/>
      <c r="P1198" s="1"/>
      <c r="Q1198" s="1"/>
      <c r="R1198" s="1"/>
      <c r="S1198" s="1"/>
      <c r="T1198" s="2"/>
      <c r="U1198" s="2"/>
      <c r="V1198" s="2"/>
      <c r="W1198" s="2"/>
      <c r="X1198" s="2"/>
      <c r="Y1198" s="2"/>
    </row>
    <row r="1199" spans="1:25" x14ac:dyDescent="0.25">
      <c r="A1199" s="3"/>
      <c r="B1199" s="3"/>
      <c r="C1199" s="3"/>
      <c r="D1199" s="3"/>
      <c r="E1199" s="3"/>
      <c r="F1199" s="1"/>
      <c r="G1199" s="3"/>
      <c r="H1199" s="3"/>
      <c r="I1199" s="3"/>
      <c r="J1199" s="3"/>
      <c r="K1199" s="1"/>
      <c r="L1199" s="1"/>
      <c r="M1199" s="1"/>
      <c r="N1199" s="1"/>
      <c r="O1199" s="1"/>
      <c r="P1199" s="1"/>
      <c r="Q1199" s="1"/>
      <c r="R1199" s="1"/>
      <c r="S1199" s="1"/>
      <c r="T1199" s="2"/>
      <c r="U1199" s="2"/>
      <c r="V1199" s="2"/>
      <c r="W1199" s="2"/>
      <c r="X1199" s="2"/>
      <c r="Y1199" s="2"/>
    </row>
    <row r="1200" spans="1:25" x14ac:dyDescent="0.25">
      <c r="A1200" s="3"/>
      <c r="B1200" s="3"/>
      <c r="C1200" s="3"/>
      <c r="D1200" s="3"/>
      <c r="E1200" s="3"/>
      <c r="F1200" s="1"/>
      <c r="G1200" s="3"/>
      <c r="H1200" s="3"/>
      <c r="I1200" s="3"/>
      <c r="J1200" s="3"/>
      <c r="K1200" s="1"/>
      <c r="L1200" s="1"/>
      <c r="M1200" s="1"/>
      <c r="N1200" s="1"/>
      <c r="O1200" s="1"/>
      <c r="P1200" s="1"/>
      <c r="Q1200" s="1"/>
      <c r="R1200" s="1"/>
      <c r="S1200" s="1"/>
      <c r="T1200" s="2"/>
      <c r="U1200" s="2"/>
      <c r="V1200" s="2"/>
      <c r="W1200" s="2"/>
      <c r="X1200" s="2"/>
      <c r="Y1200" s="2"/>
    </row>
    <row r="1201" spans="1:25" x14ac:dyDescent="0.25">
      <c r="A1201" s="3"/>
      <c r="B1201" s="3"/>
      <c r="C1201" s="3"/>
      <c r="D1201" s="3"/>
      <c r="E1201" s="3"/>
      <c r="F1201" s="1"/>
      <c r="G1201" s="3"/>
      <c r="H1201" s="3"/>
      <c r="I1201" s="3"/>
      <c r="J1201" s="3"/>
      <c r="K1201" s="1"/>
      <c r="L1201" s="1"/>
      <c r="M1201" s="1"/>
      <c r="N1201" s="1"/>
      <c r="O1201" s="1"/>
      <c r="P1201" s="1"/>
      <c r="Q1201" s="1"/>
      <c r="R1201" s="1"/>
      <c r="S1201" s="1"/>
      <c r="T1201" s="2"/>
      <c r="U1201" s="2"/>
      <c r="V1201" s="2"/>
      <c r="W1201" s="2"/>
      <c r="X1201" s="2"/>
      <c r="Y1201" s="2"/>
    </row>
    <row r="1202" spans="1:25" x14ac:dyDescent="0.25">
      <c r="A1202" s="3"/>
      <c r="B1202" s="3"/>
      <c r="C1202" s="3"/>
      <c r="D1202" s="3"/>
      <c r="E1202" s="3"/>
      <c r="F1202" s="1"/>
      <c r="G1202" s="3"/>
      <c r="H1202" s="3"/>
      <c r="I1202" s="3"/>
      <c r="J1202" s="3"/>
      <c r="K1202" s="1"/>
      <c r="L1202" s="1"/>
      <c r="M1202" s="1"/>
      <c r="N1202" s="1"/>
      <c r="O1202" s="1"/>
      <c r="P1202" s="1"/>
      <c r="Q1202" s="1"/>
      <c r="R1202" s="1"/>
      <c r="S1202" s="1"/>
      <c r="T1202" s="2"/>
      <c r="U1202" s="2"/>
      <c r="V1202" s="2"/>
      <c r="W1202" s="2"/>
      <c r="X1202" s="2"/>
      <c r="Y1202" s="2"/>
    </row>
    <row r="1203" spans="1:25" x14ac:dyDescent="0.25">
      <c r="A1203" s="3"/>
      <c r="B1203" s="3"/>
      <c r="C1203" s="3"/>
      <c r="D1203" s="3"/>
      <c r="E1203" s="3"/>
      <c r="F1203" s="1"/>
      <c r="G1203" s="3"/>
      <c r="H1203" s="3"/>
      <c r="I1203" s="3"/>
      <c r="J1203" s="3"/>
      <c r="K1203" s="1"/>
      <c r="L1203" s="1"/>
      <c r="M1203" s="1"/>
      <c r="N1203" s="1"/>
      <c r="O1203" s="1"/>
      <c r="P1203" s="1"/>
      <c r="Q1203" s="1"/>
      <c r="R1203" s="1"/>
      <c r="S1203" s="1"/>
      <c r="T1203" s="2"/>
      <c r="U1203" s="2"/>
      <c r="V1203" s="2"/>
      <c r="W1203" s="2"/>
      <c r="X1203" s="2"/>
      <c r="Y1203" s="2"/>
    </row>
    <row r="1204" spans="1:25" x14ac:dyDescent="0.25">
      <c r="A1204" s="3"/>
      <c r="B1204" s="3"/>
      <c r="C1204" s="3"/>
      <c r="D1204" s="3"/>
      <c r="E1204" s="3"/>
      <c r="F1204" s="1"/>
      <c r="G1204" s="3"/>
      <c r="H1204" s="3"/>
      <c r="I1204" s="3"/>
      <c r="J1204" s="3"/>
      <c r="K1204" s="1"/>
      <c r="L1204" s="1"/>
      <c r="M1204" s="1"/>
      <c r="N1204" s="1"/>
      <c r="O1204" s="1"/>
      <c r="P1204" s="1"/>
      <c r="Q1204" s="1"/>
      <c r="R1204" s="1"/>
      <c r="S1204" s="1"/>
      <c r="T1204" s="2"/>
      <c r="U1204" s="2"/>
      <c r="V1204" s="2"/>
      <c r="W1204" s="2"/>
      <c r="X1204" s="2"/>
      <c r="Y1204" s="2"/>
    </row>
    <row r="1205" spans="1:25" x14ac:dyDescent="0.25">
      <c r="A1205" s="3"/>
      <c r="B1205" s="3"/>
      <c r="C1205" s="3"/>
      <c r="D1205" s="3"/>
      <c r="E1205" s="3"/>
      <c r="F1205" s="1"/>
      <c r="G1205" s="3"/>
      <c r="H1205" s="3"/>
      <c r="I1205" s="3"/>
      <c r="J1205" s="3"/>
      <c r="K1205" s="1"/>
      <c r="L1205" s="1"/>
      <c r="M1205" s="1"/>
      <c r="N1205" s="1"/>
      <c r="O1205" s="1"/>
      <c r="P1205" s="1"/>
      <c r="Q1205" s="1"/>
      <c r="R1205" s="1"/>
      <c r="S1205" s="1"/>
      <c r="T1205" s="2"/>
      <c r="U1205" s="2"/>
      <c r="V1205" s="2"/>
      <c r="W1205" s="2"/>
      <c r="X1205" s="2"/>
      <c r="Y1205" s="2"/>
    </row>
    <row r="1206" spans="1:25" x14ac:dyDescent="0.25">
      <c r="A1206" s="3"/>
      <c r="B1206" s="3"/>
      <c r="C1206" s="3"/>
      <c r="D1206" s="3"/>
      <c r="E1206" s="3"/>
      <c r="F1206" s="1"/>
      <c r="G1206" s="3"/>
      <c r="H1206" s="3"/>
      <c r="I1206" s="3"/>
      <c r="J1206" s="3"/>
      <c r="K1206" s="1"/>
      <c r="L1206" s="1"/>
      <c r="M1206" s="1"/>
      <c r="N1206" s="1"/>
      <c r="O1206" s="1"/>
      <c r="P1206" s="1"/>
      <c r="Q1206" s="1"/>
      <c r="R1206" s="1"/>
      <c r="S1206" s="1"/>
      <c r="T1206" s="2"/>
      <c r="U1206" s="2"/>
      <c r="V1206" s="2"/>
      <c r="W1206" s="2"/>
      <c r="X1206" s="2"/>
      <c r="Y1206" s="2"/>
    </row>
    <row r="1207" spans="1:25" x14ac:dyDescent="0.25">
      <c r="A1207" s="3"/>
      <c r="B1207" s="3"/>
      <c r="C1207" s="3"/>
      <c r="D1207" s="3"/>
      <c r="E1207" s="3"/>
      <c r="F1207" s="1"/>
      <c r="G1207" s="3"/>
      <c r="H1207" s="3"/>
      <c r="I1207" s="3"/>
      <c r="J1207" s="3"/>
      <c r="K1207" s="1"/>
      <c r="L1207" s="1"/>
      <c r="M1207" s="1"/>
      <c r="N1207" s="1"/>
      <c r="O1207" s="1"/>
      <c r="P1207" s="1"/>
      <c r="Q1207" s="1"/>
      <c r="R1207" s="1"/>
      <c r="S1207" s="1"/>
      <c r="T1207" s="2"/>
      <c r="U1207" s="2"/>
      <c r="V1207" s="2"/>
      <c r="W1207" s="2"/>
      <c r="X1207" s="2"/>
      <c r="Y1207" s="2"/>
    </row>
    <row r="1208" spans="1:25" x14ac:dyDescent="0.25">
      <c r="A1208" s="3"/>
      <c r="B1208" s="3"/>
      <c r="C1208" s="3"/>
      <c r="D1208" s="3"/>
      <c r="E1208" s="3"/>
      <c r="F1208" s="1"/>
      <c r="G1208" s="3"/>
      <c r="H1208" s="3"/>
      <c r="I1208" s="3"/>
      <c r="J1208" s="3"/>
      <c r="K1208" s="1"/>
      <c r="L1208" s="1"/>
      <c r="M1208" s="1"/>
      <c r="N1208" s="1"/>
      <c r="O1208" s="1"/>
      <c r="P1208" s="1"/>
      <c r="Q1208" s="1"/>
      <c r="R1208" s="1"/>
      <c r="S1208" s="1"/>
      <c r="T1208" s="2"/>
      <c r="U1208" s="2"/>
      <c r="V1208" s="2"/>
      <c r="W1208" s="2"/>
      <c r="X1208" s="2"/>
      <c r="Y1208" s="2"/>
    </row>
    <row r="1209" spans="1:25" x14ac:dyDescent="0.25">
      <c r="A1209" s="3"/>
      <c r="B1209" s="3"/>
      <c r="C1209" s="3"/>
      <c r="D1209" s="3"/>
      <c r="E1209" s="3"/>
      <c r="F1209" s="1"/>
      <c r="G1209" s="3"/>
      <c r="H1209" s="3"/>
      <c r="I1209" s="3"/>
      <c r="J1209" s="3"/>
      <c r="K1209" s="1"/>
      <c r="L1209" s="1"/>
      <c r="M1209" s="1"/>
      <c r="N1209" s="1"/>
      <c r="O1209" s="1"/>
      <c r="P1209" s="1"/>
      <c r="Q1209" s="1"/>
      <c r="R1209" s="1"/>
      <c r="S1209" s="1"/>
      <c r="T1209" s="2"/>
      <c r="U1209" s="2"/>
      <c r="V1209" s="2"/>
      <c r="W1209" s="2"/>
      <c r="X1209" s="2"/>
      <c r="Y1209" s="2"/>
    </row>
    <row r="1210" spans="1:25" x14ac:dyDescent="0.25">
      <c r="A1210" s="3"/>
      <c r="B1210" s="3"/>
      <c r="C1210" s="3"/>
      <c r="D1210" s="3"/>
      <c r="E1210" s="3"/>
      <c r="F1210" s="1"/>
      <c r="G1210" s="3"/>
      <c r="H1210" s="3"/>
      <c r="I1210" s="3"/>
      <c r="J1210" s="3"/>
      <c r="K1210" s="1"/>
      <c r="L1210" s="1"/>
      <c r="M1210" s="1"/>
      <c r="N1210" s="1"/>
      <c r="O1210" s="1"/>
      <c r="P1210" s="1"/>
      <c r="Q1210" s="1"/>
      <c r="R1210" s="1"/>
      <c r="S1210" s="1"/>
      <c r="T1210" s="2"/>
      <c r="U1210" s="2"/>
      <c r="V1210" s="2"/>
      <c r="W1210" s="2"/>
      <c r="X1210" s="2"/>
      <c r="Y1210" s="2"/>
    </row>
    <row r="1211" spans="1:25" x14ac:dyDescent="0.25">
      <c r="A1211" s="3"/>
      <c r="B1211" s="3"/>
      <c r="C1211" s="3"/>
      <c r="D1211" s="3"/>
      <c r="E1211" s="3"/>
      <c r="F1211" s="1"/>
      <c r="G1211" s="3"/>
      <c r="H1211" s="3"/>
      <c r="I1211" s="3"/>
      <c r="J1211" s="3"/>
      <c r="K1211" s="1"/>
      <c r="L1211" s="1"/>
      <c r="M1211" s="1"/>
      <c r="N1211" s="1"/>
      <c r="O1211" s="1"/>
      <c r="P1211" s="1"/>
      <c r="Q1211" s="1"/>
      <c r="R1211" s="1"/>
      <c r="S1211" s="1"/>
      <c r="T1211" s="2"/>
      <c r="U1211" s="2"/>
      <c r="V1211" s="2"/>
      <c r="W1211" s="2"/>
      <c r="X1211" s="2"/>
      <c r="Y1211" s="2"/>
    </row>
    <row r="1212" spans="1:25" x14ac:dyDescent="0.25">
      <c r="A1212" s="3"/>
      <c r="B1212" s="3"/>
      <c r="C1212" s="3"/>
      <c r="D1212" s="3"/>
      <c r="E1212" s="3"/>
      <c r="F1212" s="1"/>
      <c r="G1212" s="3"/>
      <c r="H1212" s="3"/>
      <c r="I1212" s="3"/>
      <c r="J1212" s="3"/>
      <c r="K1212" s="1"/>
      <c r="L1212" s="1"/>
      <c r="M1212" s="1"/>
      <c r="N1212" s="1"/>
      <c r="O1212" s="1"/>
      <c r="P1212" s="1"/>
      <c r="Q1212" s="1"/>
      <c r="R1212" s="1"/>
      <c r="S1212" s="1"/>
      <c r="T1212" s="2"/>
      <c r="U1212" s="2"/>
      <c r="V1212" s="2"/>
      <c r="W1212" s="2"/>
      <c r="X1212" s="2"/>
      <c r="Y1212" s="2"/>
    </row>
    <row r="1213" spans="1:25" x14ac:dyDescent="0.25">
      <c r="A1213" s="3"/>
      <c r="B1213" s="3"/>
      <c r="C1213" s="3"/>
      <c r="D1213" s="3"/>
      <c r="E1213" s="3"/>
      <c r="F1213" s="1"/>
      <c r="G1213" s="3"/>
      <c r="H1213" s="3"/>
      <c r="I1213" s="3"/>
      <c r="J1213" s="3"/>
      <c r="K1213" s="1"/>
      <c r="L1213" s="1"/>
      <c r="M1213" s="1"/>
      <c r="N1213" s="1"/>
      <c r="O1213" s="1"/>
      <c r="P1213" s="1"/>
      <c r="Q1213" s="1"/>
      <c r="R1213" s="1"/>
      <c r="S1213" s="1"/>
      <c r="T1213" s="2"/>
      <c r="U1213" s="2"/>
      <c r="V1213" s="2"/>
      <c r="W1213" s="2"/>
      <c r="X1213" s="2"/>
      <c r="Y1213" s="2"/>
    </row>
    <row r="1214" spans="1:25" x14ac:dyDescent="0.25">
      <c r="A1214" s="3"/>
      <c r="B1214" s="3"/>
      <c r="C1214" s="3"/>
      <c r="D1214" s="3"/>
      <c r="E1214" s="3"/>
      <c r="F1214" s="1"/>
      <c r="G1214" s="3"/>
      <c r="H1214" s="3"/>
      <c r="I1214" s="3"/>
      <c r="J1214" s="3"/>
      <c r="K1214" s="1"/>
      <c r="L1214" s="1"/>
      <c r="M1214" s="1"/>
      <c r="N1214" s="1"/>
      <c r="O1214" s="1"/>
      <c r="P1214" s="1"/>
      <c r="Q1214" s="1"/>
      <c r="R1214" s="1"/>
      <c r="S1214" s="1"/>
      <c r="T1214" s="2"/>
      <c r="U1214" s="2"/>
      <c r="V1214" s="2"/>
      <c r="W1214" s="2"/>
      <c r="X1214" s="2"/>
      <c r="Y1214" s="2"/>
    </row>
    <row r="1215" spans="1:25" x14ac:dyDescent="0.25">
      <c r="A1215" s="3"/>
      <c r="B1215" s="3"/>
      <c r="C1215" s="3"/>
      <c r="D1215" s="3"/>
      <c r="E1215" s="3"/>
      <c r="F1215" s="1"/>
      <c r="G1215" s="3"/>
      <c r="H1215" s="3"/>
      <c r="I1215" s="3"/>
      <c r="J1215" s="3"/>
      <c r="K1215" s="1"/>
      <c r="L1215" s="1"/>
      <c r="M1215" s="1"/>
      <c r="N1215" s="1"/>
      <c r="O1215" s="1"/>
      <c r="P1215" s="1"/>
      <c r="Q1215" s="1"/>
      <c r="R1215" s="1"/>
      <c r="S1215" s="1"/>
      <c r="T1215" s="2"/>
      <c r="U1215" s="2"/>
      <c r="V1215" s="2"/>
      <c r="W1215" s="2"/>
      <c r="X1215" s="2"/>
      <c r="Y1215" s="2"/>
    </row>
    <row r="1216" spans="1:25" x14ac:dyDescent="0.25">
      <c r="A1216" s="3"/>
      <c r="B1216" s="3"/>
      <c r="C1216" s="3"/>
      <c r="D1216" s="3"/>
      <c r="E1216" s="3"/>
      <c r="F1216" s="1"/>
      <c r="G1216" s="3"/>
      <c r="H1216" s="3"/>
      <c r="I1216" s="3"/>
      <c r="J1216" s="3"/>
      <c r="K1216" s="1"/>
      <c r="L1216" s="1"/>
      <c r="M1216" s="1"/>
      <c r="N1216" s="1"/>
      <c r="O1216" s="1"/>
      <c r="P1216" s="1"/>
      <c r="Q1216" s="1"/>
      <c r="R1216" s="1"/>
      <c r="S1216" s="1"/>
      <c r="T1216" s="2"/>
      <c r="U1216" s="2"/>
      <c r="V1216" s="2"/>
      <c r="W1216" s="2"/>
      <c r="X1216" s="2"/>
      <c r="Y1216" s="2"/>
    </row>
    <row r="1217" spans="1:25" x14ac:dyDescent="0.25">
      <c r="A1217" s="3"/>
      <c r="B1217" s="3"/>
      <c r="C1217" s="3"/>
      <c r="D1217" s="3"/>
      <c r="E1217" s="3"/>
      <c r="F1217" s="1"/>
      <c r="G1217" s="3"/>
      <c r="H1217" s="3"/>
      <c r="I1217" s="3"/>
      <c r="J1217" s="3"/>
      <c r="K1217" s="1"/>
      <c r="L1217" s="1"/>
      <c r="M1217" s="1"/>
      <c r="N1217" s="1"/>
      <c r="O1217" s="1"/>
      <c r="P1217" s="1"/>
      <c r="Q1217" s="1"/>
      <c r="R1217" s="1"/>
      <c r="S1217" s="1"/>
      <c r="T1217" s="2"/>
      <c r="U1217" s="2"/>
      <c r="V1217" s="2"/>
      <c r="W1217" s="2"/>
      <c r="X1217" s="2"/>
      <c r="Y1217" s="2"/>
    </row>
    <row r="1218" spans="1:25" x14ac:dyDescent="0.25">
      <c r="A1218" s="3"/>
      <c r="B1218" s="3"/>
      <c r="C1218" s="3"/>
      <c r="D1218" s="3"/>
      <c r="E1218" s="3"/>
      <c r="F1218" s="1"/>
      <c r="G1218" s="3"/>
      <c r="H1218" s="3"/>
      <c r="I1218" s="3"/>
      <c r="J1218" s="3"/>
      <c r="K1218" s="1"/>
      <c r="L1218" s="1"/>
      <c r="M1218" s="1"/>
      <c r="N1218" s="1"/>
      <c r="O1218" s="1"/>
      <c r="P1218" s="1"/>
      <c r="Q1218" s="1"/>
      <c r="R1218" s="1"/>
      <c r="S1218" s="1"/>
      <c r="T1218" s="2"/>
      <c r="U1218" s="2"/>
      <c r="V1218" s="2"/>
      <c r="W1218" s="2"/>
      <c r="X1218" s="2"/>
      <c r="Y1218" s="2"/>
    </row>
    <row r="1219" spans="1:25" x14ac:dyDescent="0.25">
      <c r="A1219" s="3"/>
      <c r="B1219" s="3"/>
      <c r="C1219" s="3"/>
      <c r="D1219" s="3"/>
      <c r="E1219" s="3"/>
      <c r="F1219" s="1"/>
      <c r="G1219" s="3"/>
      <c r="H1219" s="3"/>
      <c r="I1219" s="3"/>
      <c r="J1219" s="3"/>
      <c r="K1219" s="1"/>
      <c r="L1219" s="1"/>
      <c r="M1219" s="1"/>
      <c r="N1219" s="1"/>
      <c r="O1219" s="1"/>
      <c r="P1219" s="1"/>
      <c r="Q1219" s="1"/>
      <c r="R1219" s="1"/>
      <c r="S1219" s="1"/>
      <c r="T1219" s="2"/>
      <c r="U1219" s="2"/>
      <c r="V1219" s="2"/>
      <c r="W1219" s="2"/>
      <c r="X1219" s="2"/>
      <c r="Y1219" s="2"/>
    </row>
    <row r="1220" spans="1:25" x14ac:dyDescent="0.25">
      <c r="A1220" s="3"/>
      <c r="B1220" s="3"/>
      <c r="C1220" s="3"/>
      <c r="D1220" s="3"/>
      <c r="E1220" s="3"/>
      <c r="F1220" s="1"/>
      <c r="G1220" s="3"/>
      <c r="H1220" s="3"/>
      <c r="I1220" s="3"/>
      <c r="J1220" s="3"/>
      <c r="K1220" s="1"/>
      <c r="L1220" s="1"/>
      <c r="M1220" s="1"/>
      <c r="N1220" s="1"/>
      <c r="O1220" s="1"/>
      <c r="P1220" s="1"/>
      <c r="Q1220" s="1"/>
      <c r="R1220" s="1"/>
      <c r="S1220" s="1"/>
      <c r="T1220" s="2"/>
      <c r="U1220" s="2"/>
      <c r="V1220" s="2"/>
      <c r="W1220" s="2"/>
      <c r="X1220" s="2"/>
      <c r="Y1220" s="2"/>
    </row>
    <row r="1221" spans="1:25" x14ac:dyDescent="0.25">
      <c r="A1221" s="3"/>
      <c r="B1221" s="3"/>
      <c r="C1221" s="3"/>
      <c r="D1221" s="3"/>
      <c r="E1221" s="3"/>
      <c r="F1221" s="1"/>
      <c r="G1221" s="3"/>
      <c r="H1221" s="3"/>
      <c r="I1221" s="3"/>
      <c r="J1221" s="3"/>
      <c r="K1221" s="1"/>
      <c r="L1221" s="1"/>
      <c r="M1221" s="1"/>
      <c r="N1221" s="1"/>
      <c r="O1221" s="1"/>
      <c r="P1221" s="1"/>
      <c r="Q1221" s="1"/>
      <c r="R1221" s="1"/>
      <c r="S1221" s="1"/>
      <c r="T1221" s="2"/>
      <c r="U1221" s="2"/>
      <c r="V1221" s="2"/>
      <c r="W1221" s="2"/>
      <c r="X1221" s="2"/>
      <c r="Y1221" s="2"/>
    </row>
    <row r="1222" spans="1:25" x14ac:dyDescent="0.25">
      <c r="A1222" s="3"/>
      <c r="B1222" s="3"/>
      <c r="C1222" s="3"/>
      <c r="D1222" s="3"/>
      <c r="E1222" s="3"/>
      <c r="F1222" s="1"/>
      <c r="G1222" s="3"/>
      <c r="H1222" s="3"/>
      <c r="I1222" s="3"/>
      <c r="J1222" s="3"/>
      <c r="K1222" s="1"/>
      <c r="L1222" s="1"/>
      <c r="M1222" s="1"/>
      <c r="N1222" s="1"/>
      <c r="O1222" s="1"/>
      <c r="P1222" s="1"/>
      <c r="Q1222" s="1"/>
      <c r="R1222" s="1"/>
      <c r="S1222" s="1"/>
      <c r="T1222" s="2"/>
      <c r="U1222" s="2"/>
      <c r="V1222" s="2"/>
      <c r="W1222" s="2"/>
      <c r="X1222" s="2"/>
      <c r="Y1222" s="2"/>
    </row>
    <row r="1223" spans="1:25" x14ac:dyDescent="0.25">
      <c r="A1223" s="3"/>
      <c r="B1223" s="3"/>
      <c r="C1223" s="3"/>
      <c r="D1223" s="3"/>
      <c r="E1223" s="3"/>
      <c r="F1223" s="1"/>
      <c r="G1223" s="3"/>
      <c r="H1223" s="3"/>
      <c r="I1223" s="3"/>
      <c r="J1223" s="3"/>
      <c r="K1223" s="1"/>
      <c r="L1223" s="1"/>
      <c r="M1223" s="1"/>
      <c r="N1223" s="1"/>
      <c r="O1223" s="1"/>
      <c r="P1223" s="1"/>
      <c r="Q1223" s="1"/>
      <c r="R1223" s="1"/>
      <c r="S1223" s="1"/>
      <c r="T1223" s="2"/>
      <c r="U1223" s="2"/>
      <c r="V1223" s="2"/>
      <c r="W1223" s="2"/>
      <c r="X1223" s="2"/>
      <c r="Y1223" s="2"/>
    </row>
    <row r="1224" spans="1:25" x14ac:dyDescent="0.25">
      <c r="A1224" s="3"/>
      <c r="B1224" s="3"/>
      <c r="C1224" s="3"/>
      <c r="D1224" s="3"/>
      <c r="E1224" s="3"/>
      <c r="F1224" s="1"/>
      <c r="G1224" s="3"/>
      <c r="H1224" s="3"/>
      <c r="I1224" s="3"/>
      <c r="J1224" s="3"/>
      <c r="K1224" s="1"/>
      <c r="L1224" s="1"/>
      <c r="M1224" s="1"/>
      <c r="N1224" s="1"/>
      <c r="O1224" s="1"/>
      <c r="P1224" s="1"/>
      <c r="Q1224" s="1"/>
      <c r="R1224" s="1"/>
      <c r="S1224" s="1"/>
      <c r="T1224" s="2"/>
      <c r="U1224" s="2"/>
      <c r="V1224" s="2"/>
      <c r="W1224" s="2"/>
      <c r="X1224" s="2"/>
      <c r="Y1224" s="2"/>
    </row>
    <row r="1225" spans="1:25" x14ac:dyDescent="0.25">
      <c r="A1225" s="3"/>
      <c r="B1225" s="3"/>
      <c r="C1225" s="3"/>
      <c r="D1225" s="3"/>
      <c r="E1225" s="3"/>
      <c r="F1225" s="1"/>
      <c r="G1225" s="3"/>
      <c r="H1225" s="3"/>
      <c r="I1225" s="3"/>
      <c r="J1225" s="3"/>
      <c r="K1225" s="1"/>
      <c r="L1225" s="1"/>
      <c r="M1225" s="1"/>
      <c r="N1225" s="1"/>
      <c r="O1225" s="1"/>
      <c r="P1225" s="1"/>
      <c r="Q1225" s="1"/>
      <c r="R1225" s="1"/>
      <c r="S1225" s="1"/>
      <c r="T1225" s="2"/>
      <c r="U1225" s="2"/>
      <c r="V1225" s="2"/>
      <c r="W1225" s="2"/>
      <c r="X1225" s="2"/>
      <c r="Y1225" s="2"/>
    </row>
    <row r="1226" spans="1:25" x14ac:dyDescent="0.25">
      <c r="A1226" s="3"/>
      <c r="B1226" s="3"/>
      <c r="C1226" s="3"/>
      <c r="D1226" s="3"/>
      <c r="E1226" s="3"/>
      <c r="F1226" s="1"/>
      <c r="G1226" s="3"/>
      <c r="H1226" s="3"/>
      <c r="I1226" s="3"/>
      <c r="J1226" s="3"/>
      <c r="K1226" s="1"/>
      <c r="L1226" s="1"/>
      <c r="M1226" s="1"/>
      <c r="N1226" s="1"/>
      <c r="O1226" s="1"/>
      <c r="P1226" s="1"/>
      <c r="Q1226" s="1"/>
      <c r="R1226" s="1"/>
      <c r="S1226" s="1"/>
      <c r="T1226" s="2"/>
      <c r="U1226" s="2"/>
      <c r="V1226" s="2"/>
      <c r="W1226" s="2"/>
      <c r="X1226" s="2"/>
      <c r="Y1226" s="2"/>
    </row>
    <row r="1227" spans="1:25" x14ac:dyDescent="0.25">
      <c r="A1227" s="3"/>
      <c r="B1227" s="3"/>
      <c r="C1227" s="3"/>
      <c r="D1227" s="3"/>
      <c r="E1227" s="3"/>
      <c r="F1227" s="1"/>
      <c r="G1227" s="3"/>
      <c r="H1227" s="3"/>
      <c r="I1227" s="3"/>
      <c r="J1227" s="3"/>
      <c r="K1227" s="1"/>
      <c r="L1227" s="1"/>
      <c r="M1227" s="1"/>
      <c r="N1227" s="1"/>
      <c r="O1227" s="1"/>
      <c r="P1227" s="1"/>
      <c r="Q1227" s="1"/>
      <c r="R1227" s="1"/>
      <c r="S1227" s="1"/>
      <c r="T1227" s="2"/>
      <c r="U1227" s="2"/>
      <c r="V1227" s="2"/>
      <c r="W1227" s="2"/>
      <c r="X1227" s="2"/>
      <c r="Y1227" s="2"/>
    </row>
    <row r="1228" spans="1:25" x14ac:dyDescent="0.25">
      <c r="A1228" s="3"/>
      <c r="B1228" s="3"/>
      <c r="C1228" s="3"/>
      <c r="D1228" s="3"/>
      <c r="E1228" s="3"/>
      <c r="F1228" s="1"/>
      <c r="G1228" s="3"/>
      <c r="H1228" s="3"/>
      <c r="I1228" s="3"/>
      <c r="J1228" s="3"/>
      <c r="K1228" s="1"/>
      <c r="L1228" s="1"/>
      <c r="M1228" s="1"/>
      <c r="N1228" s="1"/>
      <c r="O1228" s="1"/>
      <c r="P1228" s="1"/>
      <c r="Q1228" s="1"/>
      <c r="R1228" s="1"/>
      <c r="S1228" s="1"/>
      <c r="T1228" s="2"/>
      <c r="U1228" s="2"/>
      <c r="V1228" s="2"/>
      <c r="W1228" s="2"/>
      <c r="X1228" s="2"/>
      <c r="Y1228" s="2"/>
    </row>
    <row r="1229" spans="1:25" x14ac:dyDescent="0.25">
      <c r="A1229" s="3"/>
      <c r="B1229" s="3"/>
      <c r="C1229" s="3"/>
      <c r="D1229" s="3"/>
      <c r="E1229" s="3"/>
      <c r="F1229" s="1"/>
      <c r="G1229" s="3"/>
      <c r="H1229" s="3"/>
      <c r="I1229" s="3"/>
      <c r="J1229" s="3"/>
      <c r="K1229" s="1"/>
      <c r="L1229" s="1"/>
      <c r="M1229" s="1"/>
      <c r="N1229" s="1"/>
      <c r="O1229" s="1"/>
      <c r="P1229" s="1"/>
      <c r="Q1229" s="1"/>
      <c r="R1229" s="1"/>
      <c r="S1229" s="1"/>
      <c r="T1229" s="2"/>
      <c r="U1229" s="2"/>
      <c r="V1229" s="2"/>
      <c r="W1229" s="2"/>
      <c r="X1229" s="2"/>
      <c r="Y1229" s="2"/>
    </row>
    <row r="1230" spans="1:25" x14ac:dyDescent="0.25">
      <c r="A1230" s="3"/>
      <c r="B1230" s="3"/>
      <c r="C1230" s="3"/>
      <c r="D1230" s="3"/>
      <c r="E1230" s="3"/>
      <c r="F1230" s="1"/>
      <c r="G1230" s="3"/>
      <c r="H1230" s="3"/>
      <c r="I1230" s="3"/>
      <c r="J1230" s="3"/>
      <c r="K1230" s="1"/>
      <c r="L1230" s="1"/>
      <c r="M1230" s="1"/>
      <c r="N1230" s="1"/>
      <c r="O1230" s="1"/>
      <c r="P1230" s="1"/>
      <c r="Q1230" s="1"/>
      <c r="R1230" s="1"/>
      <c r="S1230" s="1"/>
      <c r="T1230" s="2"/>
      <c r="U1230" s="2"/>
      <c r="V1230" s="2"/>
      <c r="W1230" s="2"/>
      <c r="X1230" s="2"/>
      <c r="Y1230" s="2"/>
    </row>
    <row r="1231" spans="1:25" x14ac:dyDescent="0.25">
      <c r="A1231" s="3"/>
      <c r="B1231" s="3"/>
      <c r="C1231" s="3"/>
      <c r="D1231" s="3"/>
      <c r="E1231" s="3"/>
      <c r="F1231" s="1"/>
      <c r="G1231" s="3"/>
      <c r="H1231" s="3"/>
      <c r="I1231" s="3"/>
      <c r="J1231" s="3"/>
      <c r="K1231" s="1"/>
      <c r="L1231" s="1"/>
      <c r="M1231" s="1"/>
      <c r="N1231" s="1"/>
      <c r="O1231" s="1"/>
      <c r="P1231" s="1"/>
      <c r="Q1231" s="1"/>
      <c r="R1231" s="1"/>
      <c r="S1231" s="1"/>
      <c r="T1231" s="2"/>
      <c r="U1231" s="2"/>
      <c r="V1231" s="2"/>
      <c r="W1231" s="2"/>
      <c r="X1231" s="2"/>
      <c r="Y1231" s="2"/>
    </row>
    <row r="1232" spans="1:25" x14ac:dyDescent="0.25">
      <c r="A1232" s="3"/>
      <c r="B1232" s="3"/>
      <c r="C1232" s="3"/>
      <c r="D1232" s="3"/>
      <c r="E1232" s="3"/>
      <c r="F1232" s="1"/>
      <c r="G1232" s="3"/>
      <c r="H1232" s="3"/>
      <c r="I1232" s="3"/>
      <c r="J1232" s="3"/>
      <c r="K1232" s="1"/>
      <c r="L1232" s="1"/>
      <c r="M1232" s="1"/>
      <c r="N1232" s="1"/>
      <c r="O1232" s="1"/>
      <c r="P1232" s="1"/>
      <c r="Q1232" s="1"/>
      <c r="R1232" s="1"/>
      <c r="S1232" s="1"/>
      <c r="T1232" s="2"/>
      <c r="U1232" s="2"/>
      <c r="V1232" s="2"/>
      <c r="W1232" s="2"/>
      <c r="X1232" s="2"/>
      <c r="Y1232" s="2"/>
    </row>
    <row r="1233" spans="1:25" x14ac:dyDescent="0.25">
      <c r="A1233" s="3"/>
      <c r="B1233" s="3"/>
      <c r="C1233" s="3"/>
      <c r="D1233" s="3"/>
      <c r="E1233" s="3"/>
      <c r="F1233" s="1"/>
      <c r="G1233" s="3"/>
      <c r="H1233" s="3"/>
      <c r="I1233" s="3"/>
      <c r="J1233" s="3"/>
      <c r="K1233" s="1"/>
      <c r="L1233" s="1"/>
      <c r="M1233" s="1"/>
      <c r="N1233" s="1"/>
      <c r="O1233" s="1"/>
      <c r="P1233" s="1"/>
      <c r="Q1233" s="1"/>
      <c r="R1233" s="1"/>
      <c r="S1233" s="1"/>
      <c r="T1233" s="2"/>
      <c r="U1233" s="2"/>
      <c r="V1233" s="2"/>
      <c r="W1233" s="2"/>
      <c r="X1233" s="2"/>
      <c r="Y1233" s="2"/>
    </row>
    <row r="1234" spans="1:25" x14ac:dyDescent="0.25">
      <c r="A1234" s="3"/>
      <c r="B1234" s="3"/>
      <c r="C1234" s="3"/>
      <c r="D1234" s="3"/>
      <c r="E1234" s="3"/>
      <c r="F1234" s="1"/>
      <c r="G1234" s="3"/>
      <c r="H1234" s="3"/>
      <c r="I1234" s="3"/>
      <c r="J1234" s="3"/>
      <c r="K1234" s="1"/>
      <c r="L1234" s="1"/>
      <c r="M1234" s="1"/>
      <c r="N1234" s="1"/>
      <c r="O1234" s="1"/>
      <c r="P1234" s="1"/>
      <c r="Q1234" s="1"/>
      <c r="R1234" s="1"/>
      <c r="S1234" s="1"/>
      <c r="T1234" s="2"/>
      <c r="U1234" s="2"/>
      <c r="V1234" s="2"/>
      <c r="W1234" s="2"/>
      <c r="X1234" s="2"/>
      <c r="Y1234" s="2"/>
    </row>
    <row r="1235" spans="1:25" x14ac:dyDescent="0.25">
      <c r="A1235" s="3"/>
      <c r="B1235" s="3"/>
      <c r="C1235" s="3"/>
      <c r="D1235" s="3"/>
      <c r="E1235" s="3"/>
      <c r="F1235" s="1"/>
      <c r="G1235" s="3"/>
      <c r="H1235" s="3"/>
      <c r="I1235" s="3"/>
      <c r="J1235" s="3"/>
      <c r="K1235" s="1"/>
      <c r="L1235" s="1"/>
      <c r="M1235" s="1"/>
      <c r="N1235" s="1"/>
      <c r="O1235" s="1"/>
      <c r="P1235" s="1"/>
      <c r="Q1235" s="1"/>
      <c r="R1235" s="1"/>
      <c r="S1235" s="1"/>
      <c r="T1235" s="2"/>
      <c r="U1235" s="2"/>
      <c r="V1235" s="2"/>
      <c r="W1235" s="2"/>
      <c r="X1235" s="2"/>
      <c r="Y1235" s="2"/>
    </row>
    <row r="1236" spans="1:25" x14ac:dyDescent="0.25">
      <c r="A1236" s="3"/>
      <c r="B1236" s="3"/>
      <c r="C1236" s="3"/>
      <c r="D1236" s="3"/>
      <c r="E1236" s="3"/>
      <c r="F1236" s="1"/>
      <c r="G1236" s="3"/>
      <c r="H1236" s="3"/>
      <c r="I1236" s="3"/>
      <c r="J1236" s="3"/>
      <c r="K1236" s="1"/>
      <c r="L1236" s="1"/>
      <c r="M1236" s="1"/>
      <c r="N1236" s="1"/>
      <c r="O1236" s="1"/>
      <c r="P1236" s="1"/>
      <c r="Q1236" s="1"/>
      <c r="R1236" s="1"/>
      <c r="S1236" s="1"/>
      <c r="T1236" s="2"/>
      <c r="U1236" s="2"/>
      <c r="V1236" s="2"/>
      <c r="W1236" s="2"/>
      <c r="X1236" s="2"/>
      <c r="Y1236" s="2"/>
    </row>
    <row r="1237" spans="1:25" x14ac:dyDescent="0.25">
      <c r="A1237" s="3"/>
      <c r="B1237" s="3"/>
      <c r="C1237" s="3"/>
      <c r="D1237" s="3"/>
      <c r="E1237" s="3"/>
      <c r="F1237" s="1"/>
      <c r="G1237" s="3"/>
      <c r="H1237" s="3"/>
      <c r="I1237" s="3"/>
      <c r="J1237" s="3"/>
      <c r="K1237" s="1"/>
      <c r="L1237" s="1"/>
      <c r="M1237" s="1"/>
      <c r="N1237" s="1"/>
      <c r="O1237" s="1"/>
      <c r="P1237" s="1"/>
      <c r="Q1237" s="1"/>
      <c r="R1237" s="1"/>
      <c r="S1237" s="1"/>
      <c r="T1237" s="2"/>
      <c r="U1237" s="2"/>
      <c r="V1237" s="2"/>
      <c r="W1237" s="2"/>
      <c r="X1237" s="2"/>
      <c r="Y1237" s="2"/>
    </row>
    <row r="1238" spans="1:25" x14ac:dyDescent="0.25">
      <c r="A1238" s="3"/>
      <c r="B1238" s="3"/>
      <c r="C1238" s="3"/>
      <c r="D1238" s="3"/>
      <c r="E1238" s="3"/>
      <c r="F1238" s="1"/>
      <c r="G1238" s="3"/>
      <c r="H1238" s="3"/>
      <c r="I1238" s="3"/>
      <c r="J1238" s="3"/>
      <c r="K1238" s="1"/>
      <c r="L1238" s="1"/>
      <c r="M1238" s="1"/>
      <c r="N1238" s="1"/>
      <c r="O1238" s="1"/>
      <c r="P1238" s="1"/>
      <c r="Q1238" s="1"/>
      <c r="R1238" s="1"/>
      <c r="S1238" s="1"/>
      <c r="T1238" s="2"/>
      <c r="U1238" s="2"/>
      <c r="V1238" s="2"/>
      <c r="W1238" s="2"/>
      <c r="X1238" s="2"/>
      <c r="Y1238" s="2"/>
    </row>
    <row r="1239" spans="1:25" x14ac:dyDescent="0.25">
      <c r="A1239" s="3"/>
      <c r="B1239" s="3"/>
      <c r="C1239" s="3"/>
      <c r="D1239" s="3"/>
      <c r="E1239" s="3"/>
      <c r="F1239" s="1"/>
      <c r="G1239" s="3"/>
      <c r="H1239" s="3"/>
      <c r="I1239" s="3"/>
      <c r="J1239" s="3"/>
      <c r="K1239" s="1"/>
      <c r="L1239" s="1"/>
      <c r="M1239" s="1"/>
      <c r="N1239" s="1"/>
      <c r="O1239" s="1"/>
      <c r="P1239" s="1"/>
      <c r="Q1239" s="1"/>
      <c r="R1239" s="1"/>
      <c r="S1239" s="1"/>
      <c r="T1239" s="2"/>
      <c r="U1239" s="2"/>
      <c r="V1239" s="2"/>
      <c r="W1239" s="2"/>
      <c r="X1239" s="2"/>
      <c r="Y1239" s="2"/>
    </row>
    <row r="1240" spans="1:25" x14ac:dyDescent="0.25">
      <c r="A1240" s="3"/>
      <c r="B1240" s="3"/>
      <c r="C1240" s="3"/>
      <c r="D1240" s="3"/>
      <c r="E1240" s="3"/>
      <c r="F1240" s="1"/>
      <c r="G1240" s="3"/>
      <c r="H1240" s="3"/>
      <c r="I1240" s="3"/>
      <c r="J1240" s="3"/>
      <c r="K1240" s="1"/>
      <c r="L1240" s="1"/>
      <c r="M1240" s="1"/>
      <c r="N1240" s="1"/>
      <c r="O1240" s="1"/>
      <c r="P1240" s="1"/>
      <c r="Q1240" s="1"/>
      <c r="R1240" s="1"/>
      <c r="S1240" s="1"/>
      <c r="T1240" s="2"/>
      <c r="U1240" s="2"/>
      <c r="V1240" s="2"/>
      <c r="W1240" s="2"/>
      <c r="X1240" s="2"/>
      <c r="Y1240" s="2"/>
    </row>
    <row r="1241" spans="1:25" x14ac:dyDescent="0.25">
      <c r="A1241" s="3"/>
      <c r="B1241" s="3"/>
      <c r="C1241" s="3"/>
      <c r="D1241" s="3"/>
      <c r="E1241" s="3"/>
      <c r="F1241" s="1"/>
      <c r="G1241" s="3"/>
      <c r="H1241" s="3"/>
      <c r="I1241" s="3"/>
      <c r="J1241" s="3"/>
      <c r="K1241" s="1"/>
      <c r="L1241" s="1"/>
      <c r="M1241" s="1"/>
      <c r="N1241" s="1"/>
      <c r="O1241" s="1"/>
      <c r="P1241" s="1"/>
      <c r="Q1241" s="1"/>
      <c r="R1241" s="1"/>
      <c r="S1241" s="1"/>
      <c r="T1241" s="2"/>
      <c r="U1241" s="2"/>
      <c r="V1241" s="2"/>
      <c r="W1241" s="2"/>
      <c r="X1241" s="2"/>
      <c r="Y1241" s="2"/>
    </row>
    <row r="1242" spans="1:25" x14ac:dyDescent="0.25">
      <c r="A1242" s="3"/>
      <c r="B1242" s="3"/>
      <c r="C1242" s="3"/>
      <c r="D1242" s="3"/>
      <c r="E1242" s="3"/>
      <c r="F1242" s="1"/>
      <c r="G1242" s="3"/>
      <c r="H1242" s="3"/>
      <c r="I1242" s="3"/>
      <c r="J1242" s="3"/>
      <c r="K1242" s="1"/>
      <c r="L1242" s="1"/>
      <c r="M1242" s="1"/>
      <c r="N1242" s="1"/>
      <c r="O1242" s="1"/>
      <c r="P1242" s="1"/>
      <c r="Q1242" s="1"/>
      <c r="R1242" s="1"/>
      <c r="S1242" s="1"/>
      <c r="T1242" s="2"/>
      <c r="U1242" s="2"/>
      <c r="V1242" s="2"/>
      <c r="W1242" s="2"/>
      <c r="X1242" s="2"/>
      <c r="Y1242" s="2"/>
    </row>
    <row r="1243" spans="1:25" x14ac:dyDescent="0.25">
      <c r="A1243" s="3"/>
      <c r="B1243" s="3"/>
      <c r="C1243" s="3"/>
      <c r="D1243" s="3"/>
      <c r="E1243" s="3"/>
      <c r="F1243" s="1"/>
      <c r="G1243" s="3"/>
      <c r="H1243" s="3"/>
      <c r="I1243" s="3"/>
      <c r="J1243" s="3"/>
      <c r="K1243" s="1"/>
      <c r="L1243" s="1"/>
      <c r="M1243" s="1"/>
      <c r="N1243" s="1"/>
      <c r="O1243" s="1"/>
      <c r="P1243" s="1"/>
      <c r="Q1243" s="1"/>
      <c r="R1243" s="1"/>
      <c r="S1243" s="1"/>
      <c r="T1243" s="2"/>
      <c r="U1243" s="2"/>
      <c r="V1243" s="2"/>
      <c r="W1243" s="2"/>
      <c r="X1243" s="2"/>
      <c r="Y1243" s="2"/>
    </row>
    <row r="1244" spans="1:25" x14ac:dyDescent="0.25">
      <c r="A1244" s="3"/>
      <c r="B1244" s="3"/>
      <c r="C1244" s="3"/>
      <c r="D1244" s="3"/>
      <c r="E1244" s="3"/>
      <c r="F1244" s="1"/>
      <c r="G1244" s="3"/>
      <c r="H1244" s="3"/>
      <c r="I1244" s="3"/>
      <c r="J1244" s="3"/>
      <c r="K1244" s="1"/>
      <c r="L1244" s="1"/>
      <c r="M1244" s="1"/>
      <c r="N1244" s="1"/>
      <c r="O1244" s="1"/>
      <c r="P1244" s="1"/>
      <c r="Q1244" s="1"/>
      <c r="R1244" s="1"/>
      <c r="S1244" s="1"/>
      <c r="T1244" s="2"/>
      <c r="U1244" s="2"/>
      <c r="V1244" s="2"/>
      <c r="W1244" s="2"/>
      <c r="X1244" s="2"/>
      <c r="Y1244" s="2"/>
    </row>
    <row r="1245" spans="1:25" x14ac:dyDescent="0.25">
      <c r="A1245" s="3"/>
      <c r="B1245" s="3"/>
      <c r="C1245" s="3"/>
      <c r="D1245" s="3"/>
      <c r="E1245" s="3"/>
      <c r="F1245" s="1"/>
      <c r="G1245" s="3"/>
      <c r="H1245" s="3"/>
      <c r="I1245" s="3"/>
      <c r="J1245" s="3"/>
      <c r="K1245" s="1"/>
      <c r="L1245" s="1"/>
      <c r="M1245" s="1"/>
      <c r="N1245" s="1"/>
      <c r="O1245" s="1"/>
      <c r="P1245" s="1"/>
      <c r="Q1245" s="1"/>
      <c r="R1245" s="1"/>
      <c r="S1245" s="1"/>
      <c r="T1245" s="2"/>
      <c r="U1245" s="2"/>
      <c r="V1245" s="2"/>
      <c r="W1245" s="2"/>
      <c r="X1245" s="2"/>
      <c r="Y1245" s="2"/>
    </row>
    <row r="1246" spans="1:25" x14ac:dyDescent="0.25">
      <c r="A1246" s="3"/>
      <c r="B1246" s="3"/>
      <c r="C1246" s="3"/>
      <c r="D1246" s="3"/>
      <c r="E1246" s="3"/>
      <c r="F1246" s="1"/>
      <c r="G1246" s="3"/>
      <c r="H1246" s="3"/>
      <c r="I1246" s="3"/>
      <c r="J1246" s="3"/>
      <c r="K1246" s="1"/>
      <c r="L1246" s="1"/>
      <c r="M1246" s="1"/>
      <c r="N1246" s="1"/>
      <c r="O1246" s="1"/>
      <c r="P1246" s="1"/>
      <c r="Q1246" s="1"/>
      <c r="R1246" s="1"/>
      <c r="S1246" s="1"/>
      <c r="T1246" s="2"/>
      <c r="U1246" s="2"/>
      <c r="V1246" s="2"/>
      <c r="W1246" s="2"/>
      <c r="X1246" s="2"/>
      <c r="Y1246" s="2"/>
    </row>
    <row r="1247" spans="1:25" x14ac:dyDescent="0.25">
      <c r="A1247" s="3"/>
      <c r="B1247" s="3"/>
      <c r="C1247" s="3"/>
      <c r="D1247" s="3"/>
      <c r="E1247" s="3"/>
      <c r="F1247" s="1"/>
      <c r="G1247" s="3"/>
      <c r="H1247" s="3"/>
      <c r="I1247" s="3"/>
      <c r="J1247" s="3"/>
      <c r="K1247" s="1"/>
      <c r="L1247" s="1"/>
      <c r="M1247" s="1"/>
      <c r="N1247" s="1"/>
      <c r="O1247" s="1"/>
      <c r="P1247" s="1"/>
      <c r="Q1247" s="1"/>
      <c r="R1247" s="1"/>
      <c r="S1247" s="1"/>
      <c r="T1247" s="2"/>
      <c r="U1247" s="2"/>
      <c r="V1247" s="2"/>
      <c r="W1247" s="2"/>
      <c r="X1247" s="2"/>
      <c r="Y1247" s="2"/>
    </row>
    <row r="1248" spans="1:25" x14ac:dyDescent="0.25">
      <c r="A1248" s="3"/>
      <c r="B1248" s="3"/>
      <c r="C1248" s="3"/>
      <c r="D1248" s="3"/>
      <c r="E1248" s="3"/>
      <c r="F1248" s="1"/>
      <c r="G1248" s="3"/>
      <c r="H1248" s="3"/>
      <c r="I1248" s="3"/>
      <c r="J1248" s="3"/>
      <c r="K1248" s="1"/>
      <c r="L1248" s="1"/>
      <c r="M1248" s="1"/>
      <c r="N1248" s="1"/>
      <c r="O1248" s="1"/>
      <c r="P1248" s="1"/>
      <c r="Q1248" s="1"/>
      <c r="R1248" s="1"/>
      <c r="S1248" s="1"/>
      <c r="T1248" s="2"/>
      <c r="U1248" s="2"/>
      <c r="V1248" s="2"/>
      <c r="W1248" s="2"/>
      <c r="X1248" s="2"/>
      <c r="Y1248" s="2"/>
    </row>
    <row r="1249" spans="1:25" x14ac:dyDescent="0.25">
      <c r="A1249" s="3"/>
      <c r="B1249" s="3"/>
      <c r="C1249" s="3"/>
      <c r="D1249" s="3"/>
      <c r="E1249" s="3"/>
      <c r="F1249" s="1"/>
      <c r="G1249" s="3"/>
      <c r="H1249" s="3"/>
      <c r="I1249" s="3"/>
      <c r="J1249" s="3"/>
      <c r="K1249" s="1"/>
      <c r="L1249" s="1"/>
      <c r="M1249" s="1"/>
      <c r="N1249" s="1"/>
      <c r="O1249" s="1"/>
      <c r="P1249" s="1"/>
      <c r="Q1249" s="1"/>
      <c r="R1249" s="1"/>
      <c r="S1249" s="1"/>
      <c r="T1249" s="2"/>
      <c r="U1249" s="2"/>
      <c r="V1249" s="2"/>
      <c r="W1249" s="2"/>
      <c r="X1249" s="2"/>
      <c r="Y1249" s="2"/>
    </row>
    <row r="1250" spans="1:25" x14ac:dyDescent="0.25">
      <c r="A1250" s="3"/>
      <c r="B1250" s="3"/>
      <c r="C1250" s="3"/>
      <c r="D1250" s="3"/>
      <c r="E1250" s="3"/>
      <c r="F1250" s="1"/>
      <c r="G1250" s="3"/>
      <c r="H1250" s="3"/>
      <c r="I1250" s="3"/>
      <c r="J1250" s="3"/>
      <c r="K1250" s="1"/>
      <c r="L1250" s="1"/>
      <c r="M1250" s="1"/>
      <c r="N1250" s="1"/>
      <c r="O1250" s="1"/>
      <c r="P1250" s="1"/>
      <c r="Q1250" s="1"/>
      <c r="R1250" s="1"/>
      <c r="S1250" s="1"/>
      <c r="T1250" s="2"/>
      <c r="U1250" s="2"/>
      <c r="V1250" s="2"/>
      <c r="W1250" s="2"/>
      <c r="X1250" s="2"/>
      <c r="Y1250" s="2"/>
    </row>
    <row r="1251" spans="1:25" x14ac:dyDescent="0.25">
      <c r="A1251" s="3"/>
      <c r="B1251" s="3"/>
      <c r="C1251" s="3"/>
      <c r="D1251" s="3"/>
      <c r="E1251" s="3"/>
      <c r="F1251" s="1"/>
      <c r="G1251" s="3"/>
      <c r="H1251" s="3"/>
      <c r="I1251" s="3"/>
      <c r="J1251" s="3"/>
      <c r="K1251" s="1"/>
      <c r="L1251" s="1"/>
      <c r="M1251" s="1"/>
      <c r="N1251" s="1"/>
      <c r="O1251" s="1"/>
      <c r="P1251" s="1"/>
      <c r="Q1251" s="1"/>
      <c r="R1251" s="1"/>
      <c r="S1251" s="1"/>
      <c r="T1251" s="2"/>
      <c r="U1251" s="2"/>
      <c r="V1251" s="2"/>
      <c r="W1251" s="2"/>
      <c r="X1251" s="2"/>
      <c r="Y1251" s="2"/>
    </row>
    <row r="1252" spans="1:25" x14ac:dyDescent="0.25">
      <c r="A1252" s="3"/>
      <c r="B1252" s="3"/>
      <c r="C1252" s="3"/>
      <c r="D1252" s="3"/>
      <c r="E1252" s="3"/>
      <c r="F1252" s="1"/>
      <c r="G1252" s="3"/>
      <c r="H1252" s="3"/>
      <c r="I1252" s="3"/>
      <c r="J1252" s="3"/>
      <c r="K1252" s="1"/>
      <c r="L1252" s="1"/>
      <c r="M1252" s="1"/>
      <c r="N1252" s="1"/>
      <c r="O1252" s="1"/>
      <c r="P1252" s="1"/>
      <c r="Q1252" s="1"/>
      <c r="R1252" s="1"/>
      <c r="S1252" s="1"/>
      <c r="T1252" s="2"/>
      <c r="U1252" s="2"/>
      <c r="V1252" s="2"/>
      <c r="W1252" s="2"/>
      <c r="X1252" s="2"/>
      <c r="Y1252" s="2"/>
    </row>
    <row r="1253" spans="1:25" x14ac:dyDescent="0.25">
      <c r="A1253" s="3"/>
      <c r="B1253" s="3"/>
      <c r="C1253" s="3"/>
      <c r="D1253" s="3"/>
      <c r="E1253" s="3"/>
      <c r="F1253" s="1"/>
      <c r="G1253" s="3"/>
      <c r="H1253" s="3"/>
      <c r="I1253" s="3"/>
      <c r="J1253" s="3"/>
      <c r="K1253" s="1"/>
      <c r="L1253" s="1"/>
      <c r="M1253" s="1"/>
      <c r="N1253" s="1"/>
      <c r="O1253" s="1"/>
      <c r="P1253" s="1"/>
      <c r="Q1253" s="1"/>
      <c r="R1253" s="1"/>
      <c r="S1253" s="1"/>
      <c r="T1253" s="2"/>
      <c r="U1253" s="2"/>
      <c r="V1253" s="2"/>
      <c r="W1253" s="2"/>
      <c r="X1253" s="2"/>
      <c r="Y1253" s="2"/>
    </row>
    <row r="1254" spans="1:25" x14ac:dyDescent="0.25">
      <c r="A1254" s="3"/>
      <c r="B1254" s="3"/>
      <c r="C1254" s="3"/>
      <c r="D1254" s="3"/>
      <c r="E1254" s="3"/>
      <c r="F1254" s="1"/>
      <c r="G1254" s="3"/>
      <c r="H1254" s="3"/>
      <c r="I1254" s="3"/>
      <c r="J1254" s="3"/>
      <c r="K1254" s="1"/>
      <c r="L1254" s="1"/>
      <c r="M1254" s="1"/>
      <c r="N1254" s="1"/>
      <c r="O1254" s="1"/>
      <c r="P1254" s="1"/>
      <c r="Q1254" s="1"/>
      <c r="R1254" s="1"/>
      <c r="S1254" s="1"/>
      <c r="T1254" s="2"/>
      <c r="U1254" s="2"/>
      <c r="V1254" s="2"/>
      <c r="W1254" s="2"/>
      <c r="X1254" s="2"/>
      <c r="Y1254" s="2"/>
    </row>
    <row r="1255" spans="1:25" x14ac:dyDescent="0.25">
      <c r="A1255" s="3"/>
      <c r="B1255" s="3"/>
      <c r="C1255" s="3"/>
      <c r="D1255" s="3"/>
      <c r="E1255" s="3"/>
      <c r="F1255" s="1"/>
      <c r="G1255" s="3"/>
      <c r="H1255" s="3"/>
      <c r="I1255" s="3"/>
      <c r="J1255" s="3"/>
      <c r="K1255" s="1"/>
      <c r="L1255" s="1"/>
      <c r="M1255" s="1"/>
      <c r="N1255" s="1"/>
      <c r="O1255" s="1"/>
      <c r="P1255" s="1"/>
      <c r="Q1255" s="1"/>
      <c r="R1255" s="1"/>
      <c r="S1255" s="1"/>
      <c r="T1255" s="2"/>
      <c r="U1255" s="2"/>
      <c r="V1255" s="2"/>
      <c r="W1255" s="2"/>
      <c r="X1255" s="2"/>
      <c r="Y1255" s="2"/>
    </row>
    <row r="1256" spans="1:25" x14ac:dyDescent="0.25">
      <c r="A1256" s="3"/>
      <c r="B1256" s="3"/>
      <c r="C1256" s="3"/>
      <c r="D1256" s="3"/>
      <c r="E1256" s="3"/>
      <c r="F1256" s="1"/>
      <c r="G1256" s="3"/>
      <c r="H1256" s="3"/>
      <c r="I1256" s="3"/>
      <c r="J1256" s="3"/>
      <c r="K1256" s="1"/>
      <c r="L1256" s="1"/>
      <c r="M1256" s="1"/>
      <c r="N1256" s="1"/>
      <c r="O1256" s="1"/>
      <c r="P1256" s="1"/>
      <c r="Q1256" s="1"/>
      <c r="R1256" s="1"/>
      <c r="S1256" s="1"/>
      <c r="T1256" s="2"/>
      <c r="U1256" s="2"/>
      <c r="V1256" s="2"/>
      <c r="W1256" s="2"/>
      <c r="X1256" s="2"/>
      <c r="Y1256" s="2"/>
    </row>
    <row r="1257" spans="1:25" x14ac:dyDescent="0.25">
      <c r="A1257" s="3"/>
      <c r="B1257" s="3"/>
      <c r="C1257" s="3"/>
      <c r="D1257" s="3"/>
      <c r="E1257" s="3"/>
      <c r="F1257" s="1"/>
      <c r="G1257" s="3"/>
      <c r="H1257" s="3"/>
      <c r="I1257" s="3"/>
      <c r="J1257" s="3"/>
      <c r="K1257" s="1"/>
      <c r="L1257" s="1"/>
      <c r="M1257" s="1"/>
      <c r="N1257" s="1"/>
      <c r="O1257" s="1"/>
      <c r="P1257" s="1"/>
      <c r="Q1257" s="1"/>
      <c r="R1257" s="1"/>
      <c r="S1257" s="1"/>
      <c r="T1257" s="2"/>
      <c r="U1257" s="2"/>
      <c r="V1257" s="2"/>
      <c r="W1257" s="2"/>
      <c r="X1257" s="2"/>
      <c r="Y1257" s="2"/>
    </row>
    <row r="1258" spans="1:25" x14ac:dyDescent="0.25">
      <c r="A1258" s="3"/>
      <c r="B1258" s="3"/>
      <c r="C1258" s="3"/>
      <c r="D1258" s="3"/>
      <c r="E1258" s="3"/>
      <c r="F1258" s="1"/>
      <c r="G1258" s="3"/>
      <c r="H1258" s="3"/>
      <c r="I1258" s="3"/>
      <c r="J1258" s="3"/>
      <c r="K1258" s="1"/>
      <c r="L1258" s="1"/>
      <c r="M1258" s="1"/>
      <c r="N1258" s="1"/>
      <c r="O1258" s="1"/>
      <c r="P1258" s="1"/>
      <c r="Q1258" s="1"/>
      <c r="R1258" s="1"/>
      <c r="S1258" s="1"/>
      <c r="T1258" s="2"/>
      <c r="U1258" s="2"/>
      <c r="V1258" s="2"/>
      <c r="W1258" s="2"/>
      <c r="X1258" s="2"/>
      <c r="Y1258" s="2"/>
    </row>
    <row r="1259" spans="1:25" x14ac:dyDescent="0.25">
      <c r="A1259" s="3"/>
      <c r="B1259" s="3"/>
      <c r="C1259" s="3"/>
      <c r="D1259" s="3"/>
      <c r="E1259" s="3"/>
      <c r="F1259" s="1"/>
      <c r="G1259" s="3"/>
      <c r="H1259" s="3"/>
      <c r="I1259" s="3"/>
      <c r="J1259" s="3"/>
      <c r="K1259" s="1"/>
      <c r="L1259" s="1"/>
      <c r="M1259" s="1"/>
      <c r="N1259" s="1"/>
      <c r="O1259" s="1"/>
      <c r="P1259" s="1"/>
      <c r="Q1259" s="1"/>
      <c r="R1259" s="1"/>
      <c r="S1259" s="1"/>
      <c r="T1259" s="2"/>
      <c r="U1259" s="2"/>
      <c r="V1259" s="2"/>
      <c r="W1259" s="2"/>
      <c r="X1259" s="2"/>
      <c r="Y1259" s="2"/>
    </row>
    <row r="1260" spans="1:25" x14ac:dyDescent="0.25">
      <c r="A1260" s="3"/>
      <c r="B1260" s="3"/>
      <c r="C1260" s="3"/>
      <c r="D1260" s="3"/>
      <c r="E1260" s="3"/>
      <c r="F1260" s="1"/>
      <c r="G1260" s="3"/>
      <c r="H1260" s="3"/>
      <c r="I1260" s="3"/>
      <c r="J1260" s="3"/>
      <c r="K1260" s="1"/>
      <c r="L1260" s="1"/>
      <c r="M1260" s="1"/>
      <c r="N1260" s="1"/>
      <c r="O1260" s="1"/>
      <c r="P1260" s="1"/>
      <c r="Q1260" s="1"/>
      <c r="R1260" s="1"/>
      <c r="S1260" s="1"/>
      <c r="T1260" s="2"/>
      <c r="U1260" s="2"/>
      <c r="V1260" s="2"/>
      <c r="W1260" s="2"/>
      <c r="X1260" s="2"/>
      <c r="Y1260" s="2"/>
    </row>
    <row r="1261" spans="1:25" x14ac:dyDescent="0.25">
      <c r="A1261" s="3"/>
      <c r="B1261" s="3"/>
      <c r="C1261" s="3"/>
      <c r="D1261" s="3"/>
      <c r="E1261" s="3"/>
      <c r="F1261" s="1"/>
      <c r="G1261" s="3"/>
      <c r="H1261" s="3"/>
      <c r="I1261" s="3"/>
      <c r="J1261" s="3"/>
      <c r="K1261" s="1"/>
      <c r="L1261" s="1"/>
      <c r="M1261" s="1"/>
      <c r="N1261" s="1"/>
      <c r="O1261" s="1"/>
      <c r="P1261" s="1"/>
      <c r="Q1261" s="1"/>
      <c r="R1261" s="1"/>
      <c r="S1261" s="1"/>
      <c r="T1261" s="2"/>
      <c r="U1261" s="2"/>
      <c r="V1261" s="2"/>
      <c r="W1261" s="2"/>
      <c r="X1261" s="2"/>
      <c r="Y1261" s="2"/>
    </row>
    <row r="1262" spans="1:25" x14ac:dyDescent="0.25">
      <c r="A1262" s="3"/>
      <c r="B1262" s="3"/>
      <c r="C1262" s="3"/>
      <c r="D1262" s="3"/>
      <c r="E1262" s="3"/>
      <c r="F1262" s="1"/>
      <c r="G1262" s="3"/>
      <c r="H1262" s="3"/>
      <c r="I1262" s="3"/>
      <c r="J1262" s="3"/>
      <c r="K1262" s="1"/>
      <c r="L1262" s="1"/>
      <c r="M1262" s="1"/>
      <c r="N1262" s="1"/>
      <c r="O1262" s="1"/>
      <c r="P1262" s="1"/>
      <c r="Q1262" s="1"/>
      <c r="R1262" s="1"/>
      <c r="S1262" s="1"/>
      <c r="T1262" s="2"/>
      <c r="U1262" s="2"/>
      <c r="V1262" s="2"/>
      <c r="W1262" s="2"/>
      <c r="X1262" s="2"/>
      <c r="Y1262" s="2"/>
    </row>
    <row r="1263" spans="1:25" x14ac:dyDescent="0.25">
      <c r="A1263" s="3"/>
      <c r="B1263" s="3"/>
      <c r="C1263" s="3"/>
      <c r="D1263" s="3"/>
      <c r="E1263" s="3"/>
      <c r="F1263" s="1"/>
      <c r="G1263" s="3"/>
      <c r="H1263" s="3"/>
      <c r="I1263" s="3"/>
      <c r="J1263" s="3"/>
      <c r="K1263" s="1"/>
      <c r="L1263" s="1"/>
      <c r="M1263" s="1"/>
      <c r="N1263" s="1"/>
      <c r="O1263" s="1"/>
      <c r="P1263" s="1"/>
      <c r="Q1263" s="1"/>
      <c r="R1263" s="1"/>
      <c r="S1263" s="1"/>
      <c r="T1263" s="2"/>
      <c r="U1263" s="2"/>
      <c r="V1263" s="2"/>
      <c r="W1263" s="2"/>
      <c r="X1263" s="2"/>
      <c r="Y1263" s="2"/>
    </row>
    <row r="1264" spans="1:25" x14ac:dyDescent="0.25">
      <c r="A1264" s="3"/>
      <c r="B1264" s="3"/>
      <c r="C1264" s="3"/>
      <c r="D1264" s="3"/>
      <c r="E1264" s="3"/>
      <c r="F1264" s="1"/>
      <c r="G1264" s="3"/>
      <c r="H1264" s="3"/>
      <c r="I1264" s="3"/>
      <c r="J1264" s="3"/>
      <c r="K1264" s="1"/>
      <c r="L1264" s="1"/>
      <c r="M1264" s="1"/>
      <c r="N1264" s="1"/>
      <c r="O1264" s="1"/>
      <c r="P1264" s="1"/>
      <c r="Q1264" s="1"/>
      <c r="R1264" s="1"/>
      <c r="S1264" s="1"/>
      <c r="T1264" s="2"/>
      <c r="U1264" s="2"/>
      <c r="V1264" s="2"/>
      <c r="W1264" s="2"/>
      <c r="X1264" s="2"/>
      <c r="Y1264" s="2"/>
    </row>
    <row r="1265" spans="1:25" x14ac:dyDescent="0.25">
      <c r="A1265" s="3"/>
      <c r="B1265" s="3"/>
      <c r="C1265" s="3"/>
      <c r="D1265" s="3"/>
      <c r="E1265" s="3"/>
      <c r="F1265" s="1"/>
      <c r="G1265" s="3"/>
      <c r="H1265" s="3"/>
      <c r="I1265" s="3"/>
      <c r="J1265" s="3"/>
      <c r="K1265" s="1"/>
      <c r="L1265" s="1"/>
      <c r="M1265" s="1"/>
      <c r="N1265" s="1"/>
      <c r="O1265" s="1"/>
      <c r="P1265" s="1"/>
      <c r="Q1265" s="1"/>
      <c r="R1265" s="1"/>
      <c r="S1265" s="1"/>
      <c r="T1265" s="2"/>
      <c r="U1265" s="2"/>
      <c r="V1265" s="2"/>
      <c r="W1265" s="2"/>
      <c r="X1265" s="2"/>
      <c r="Y1265" s="2"/>
    </row>
    <row r="1266" spans="1:25" x14ac:dyDescent="0.25">
      <c r="A1266" s="3"/>
      <c r="B1266" s="3"/>
      <c r="C1266" s="3"/>
      <c r="D1266" s="3"/>
      <c r="E1266" s="3"/>
      <c r="F1266" s="1"/>
      <c r="G1266" s="3"/>
      <c r="H1266" s="3"/>
      <c r="I1266" s="3"/>
      <c r="J1266" s="3"/>
      <c r="K1266" s="1"/>
      <c r="L1266" s="1"/>
      <c r="M1266" s="1"/>
      <c r="N1266" s="1"/>
      <c r="O1266" s="1"/>
      <c r="P1266" s="1"/>
      <c r="Q1266" s="1"/>
      <c r="R1266" s="1"/>
      <c r="S1266" s="1"/>
      <c r="T1266" s="2"/>
      <c r="U1266" s="2"/>
      <c r="V1266" s="2"/>
      <c r="W1266" s="2"/>
      <c r="X1266" s="2"/>
      <c r="Y1266" s="2"/>
    </row>
    <row r="1267" spans="1:25" x14ac:dyDescent="0.25">
      <c r="A1267" s="3"/>
      <c r="B1267" s="3"/>
      <c r="C1267" s="3"/>
      <c r="D1267" s="3"/>
      <c r="E1267" s="3"/>
      <c r="F1267" s="1"/>
      <c r="G1267" s="3"/>
      <c r="H1267" s="3"/>
      <c r="I1267" s="3"/>
      <c r="J1267" s="3"/>
      <c r="K1267" s="1"/>
      <c r="L1267" s="1"/>
      <c r="M1267" s="1"/>
      <c r="N1267" s="1"/>
      <c r="O1267" s="1"/>
      <c r="P1267" s="1"/>
      <c r="Q1267" s="1"/>
      <c r="R1267" s="1"/>
      <c r="S1267" s="1"/>
      <c r="T1267" s="2"/>
      <c r="U1267" s="2"/>
      <c r="V1267" s="2"/>
      <c r="W1267" s="2"/>
      <c r="X1267" s="2"/>
      <c r="Y1267" s="2"/>
    </row>
    <row r="1268" spans="1:25" x14ac:dyDescent="0.25">
      <c r="A1268" s="3"/>
      <c r="B1268" s="3"/>
      <c r="C1268" s="3"/>
      <c r="D1268" s="3"/>
      <c r="E1268" s="3"/>
      <c r="F1268" s="1"/>
      <c r="G1268" s="3"/>
      <c r="H1268" s="3"/>
      <c r="I1268" s="3"/>
      <c r="J1268" s="3"/>
      <c r="K1268" s="1"/>
      <c r="L1268" s="1"/>
      <c r="M1268" s="1"/>
      <c r="N1268" s="1"/>
      <c r="O1268" s="1"/>
      <c r="P1268" s="1"/>
      <c r="Q1268" s="1"/>
      <c r="R1268" s="1"/>
      <c r="S1268" s="1"/>
      <c r="T1268" s="2"/>
      <c r="U1268" s="2"/>
      <c r="V1268" s="2"/>
      <c r="W1268" s="2"/>
      <c r="X1268" s="2"/>
      <c r="Y1268" s="2"/>
    </row>
    <row r="1269" spans="1:25" x14ac:dyDescent="0.25">
      <c r="A1269" s="3"/>
      <c r="B1269" s="3"/>
      <c r="C1269" s="3"/>
      <c r="D1269" s="3"/>
      <c r="E1269" s="3"/>
      <c r="F1269" s="1"/>
      <c r="G1269" s="3"/>
      <c r="H1269" s="3"/>
      <c r="I1269" s="3"/>
      <c r="J1269" s="3"/>
      <c r="K1269" s="1"/>
      <c r="L1269" s="1"/>
      <c r="M1269" s="1"/>
      <c r="N1269" s="1"/>
      <c r="O1269" s="1"/>
      <c r="P1269" s="1"/>
      <c r="Q1269" s="1"/>
      <c r="R1269" s="1"/>
      <c r="S1269" s="1"/>
      <c r="T1269" s="2"/>
      <c r="U1269" s="2"/>
      <c r="V1269" s="2"/>
      <c r="W1269" s="2"/>
      <c r="X1269" s="2"/>
      <c r="Y1269" s="2"/>
    </row>
    <row r="1270" spans="1:25" x14ac:dyDescent="0.25">
      <c r="A1270" s="3"/>
      <c r="B1270" s="3"/>
      <c r="C1270" s="3"/>
      <c r="D1270" s="3"/>
      <c r="E1270" s="3"/>
      <c r="F1270" s="1"/>
      <c r="G1270" s="3"/>
      <c r="H1270" s="3"/>
      <c r="I1270" s="3"/>
      <c r="J1270" s="3"/>
      <c r="K1270" s="1"/>
      <c r="L1270" s="1"/>
      <c r="M1270" s="1"/>
      <c r="N1270" s="1"/>
      <c r="O1270" s="1"/>
      <c r="P1270" s="1"/>
      <c r="Q1270" s="1"/>
      <c r="R1270" s="1"/>
      <c r="S1270" s="1"/>
      <c r="T1270" s="2"/>
      <c r="U1270" s="2"/>
      <c r="V1270" s="2"/>
      <c r="W1270" s="2"/>
      <c r="X1270" s="2"/>
      <c r="Y1270" s="2"/>
    </row>
    <row r="1271" spans="1:25" x14ac:dyDescent="0.25">
      <c r="A1271" s="3"/>
      <c r="B1271" s="3"/>
      <c r="C1271" s="3"/>
      <c r="D1271" s="3"/>
      <c r="E1271" s="3"/>
      <c r="F1271" s="1"/>
      <c r="G1271" s="3"/>
      <c r="H1271" s="3"/>
      <c r="I1271" s="3"/>
      <c r="J1271" s="3"/>
      <c r="K1271" s="1"/>
      <c r="L1271" s="1"/>
      <c r="M1271" s="1"/>
      <c r="N1271" s="1"/>
      <c r="O1271" s="1"/>
      <c r="P1271" s="1"/>
      <c r="Q1271" s="1"/>
      <c r="R1271" s="1"/>
      <c r="S1271" s="1"/>
      <c r="T1271" s="2"/>
      <c r="U1271" s="2"/>
      <c r="V1271" s="2"/>
      <c r="W1271" s="2"/>
      <c r="X1271" s="2"/>
      <c r="Y1271" s="2"/>
    </row>
    <row r="1272" spans="1:25" x14ac:dyDescent="0.25">
      <c r="A1272" s="3"/>
      <c r="B1272" s="3"/>
      <c r="C1272" s="3"/>
      <c r="D1272" s="3"/>
      <c r="E1272" s="3"/>
      <c r="F1272" s="1"/>
      <c r="G1272" s="3"/>
      <c r="H1272" s="3"/>
      <c r="I1272" s="3"/>
      <c r="J1272" s="3"/>
      <c r="K1272" s="1"/>
      <c r="L1272" s="1"/>
      <c r="M1272" s="1"/>
      <c r="N1272" s="1"/>
      <c r="O1272" s="1"/>
      <c r="P1272" s="1"/>
      <c r="Q1272" s="1"/>
      <c r="R1272" s="1"/>
      <c r="S1272" s="1"/>
      <c r="T1272" s="2"/>
      <c r="U1272" s="2"/>
      <c r="V1272" s="2"/>
      <c r="W1272" s="2"/>
      <c r="X1272" s="2"/>
      <c r="Y1272" s="2"/>
    </row>
    <row r="1273" spans="1:25" x14ac:dyDescent="0.25">
      <c r="A1273" s="3"/>
      <c r="B1273" s="3"/>
      <c r="C1273" s="3"/>
      <c r="D1273" s="3"/>
      <c r="E1273" s="3"/>
      <c r="F1273" s="1"/>
      <c r="G1273" s="3"/>
      <c r="H1273" s="3"/>
      <c r="I1273" s="3"/>
      <c r="J1273" s="3"/>
      <c r="K1273" s="1"/>
      <c r="L1273" s="1"/>
      <c r="M1273" s="1"/>
      <c r="N1273" s="1"/>
      <c r="O1273" s="1"/>
      <c r="P1273" s="1"/>
      <c r="Q1273" s="1"/>
      <c r="R1273" s="1"/>
      <c r="S1273" s="1"/>
      <c r="T1273" s="2"/>
      <c r="U1273" s="2"/>
      <c r="V1273" s="2"/>
      <c r="W1273" s="2"/>
      <c r="X1273" s="2"/>
      <c r="Y1273" s="2"/>
    </row>
    <row r="1274" spans="1:25" x14ac:dyDescent="0.25">
      <c r="A1274" s="3"/>
      <c r="B1274" s="3"/>
      <c r="C1274" s="3"/>
      <c r="D1274" s="3"/>
      <c r="E1274" s="3"/>
      <c r="F1274" s="1"/>
      <c r="G1274" s="3"/>
      <c r="H1274" s="3"/>
      <c r="I1274" s="3"/>
      <c r="J1274" s="3"/>
      <c r="K1274" s="1"/>
      <c r="L1274" s="1"/>
      <c r="M1274" s="1"/>
      <c r="N1274" s="1"/>
      <c r="O1274" s="1"/>
      <c r="P1274" s="1"/>
      <c r="Q1274" s="1"/>
      <c r="R1274" s="1"/>
      <c r="S1274" s="1"/>
      <c r="T1274" s="2"/>
      <c r="U1274" s="2"/>
      <c r="V1274" s="2"/>
      <c r="W1274" s="2"/>
      <c r="X1274" s="2"/>
      <c r="Y1274" s="2"/>
    </row>
    <row r="1275" spans="1:25" x14ac:dyDescent="0.25">
      <c r="A1275" s="3"/>
      <c r="B1275" s="3"/>
      <c r="C1275" s="3"/>
      <c r="D1275" s="3"/>
      <c r="E1275" s="3"/>
      <c r="F1275" s="1"/>
      <c r="G1275" s="3"/>
      <c r="H1275" s="3"/>
      <c r="I1275" s="3"/>
      <c r="J1275" s="3"/>
      <c r="K1275" s="1"/>
      <c r="L1275" s="1"/>
      <c r="M1275" s="1"/>
      <c r="N1275" s="1"/>
      <c r="O1275" s="1"/>
      <c r="P1275" s="1"/>
      <c r="Q1275" s="1"/>
      <c r="R1275" s="1"/>
      <c r="S1275" s="1"/>
      <c r="T1275" s="2"/>
      <c r="U1275" s="2"/>
      <c r="V1275" s="2"/>
      <c r="W1275" s="2"/>
      <c r="X1275" s="2"/>
      <c r="Y1275" s="2"/>
    </row>
    <row r="1276" spans="1:25" x14ac:dyDescent="0.25">
      <c r="A1276" s="3"/>
      <c r="B1276" s="3"/>
      <c r="C1276" s="3"/>
      <c r="D1276" s="3"/>
      <c r="E1276" s="3"/>
      <c r="F1276" s="1"/>
      <c r="G1276" s="3"/>
      <c r="H1276" s="3"/>
      <c r="I1276" s="3"/>
      <c r="J1276" s="3"/>
      <c r="K1276" s="1"/>
      <c r="L1276" s="1"/>
      <c r="M1276" s="1"/>
      <c r="N1276" s="1"/>
      <c r="O1276" s="1"/>
      <c r="P1276" s="1"/>
      <c r="Q1276" s="1"/>
      <c r="R1276" s="1"/>
      <c r="S1276" s="1"/>
      <c r="T1276" s="2"/>
      <c r="U1276" s="2"/>
      <c r="V1276" s="2"/>
      <c r="W1276" s="2"/>
      <c r="X1276" s="2"/>
      <c r="Y1276" s="2"/>
    </row>
    <row r="1277" spans="1:25" x14ac:dyDescent="0.25">
      <c r="A1277" s="3"/>
      <c r="B1277" s="3"/>
      <c r="C1277" s="3"/>
      <c r="D1277" s="3"/>
      <c r="E1277" s="3"/>
      <c r="F1277" s="1"/>
      <c r="G1277" s="3"/>
      <c r="H1277" s="3"/>
      <c r="I1277" s="3"/>
      <c r="J1277" s="3"/>
      <c r="K1277" s="1"/>
      <c r="L1277" s="1"/>
      <c r="M1277" s="1"/>
      <c r="N1277" s="1"/>
      <c r="O1277" s="1"/>
      <c r="P1277" s="1"/>
      <c r="Q1277" s="1"/>
      <c r="R1277" s="1"/>
      <c r="S1277" s="1"/>
      <c r="T1277" s="2"/>
      <c r="U1277" s="2"/>
      <c r="V1277" s="2"/>
      <c r="W1277" s="2"/>
      <c r="X1277" s="2"/>
      <c r="Y1277" s="2"/>
    </row>
    <row r="1278" spans="1:25" x14ac:dyDescent="0.25">
      <c r="A1278" s="3"/>
      <c r="B1278" s="3"/>
      <c r="C1278" s="3"/>
      <c r="D1278" s="3"/>
      <c r="E1278" s="3"/>
      <c r="F1278" s="1"/>
      <c r="G1278" s="3"/>
      <c r="H1278" s="3"/>
      <c r="I1278" s="3"/>
      <c r="J1278" s="3"/>
      <c r="K1278" s="1"/>
      <c r="L1278" s="1"/>
      <c r="M1278" s="1"/>
      <c r="N1278" s="1"/>
      <c r="O1278" s="1"/>
      <c r="P1278" s="1"/>
      <c r="Q1278" s="1"/>
      <c r="R1278" s="1"/>
      <c r="S1278" s="1"/>
      <c r="T1278" s="2"/>
      <c r="U1278" s="2"/>
      <c r="V1278" s="2"/>
      <c r="W1278" s="2"/>
      <c r="X1278" s="2"/>
      <c r="Y1278" s="2"/>
    </row>
    <row r="1279" spans="1:25" x14ac:dyDescent="0.25">
      <c r="A1279" s="3"/>
      <c r="B1279" s="3"/>
      <c r="C1279" s="3"/>
      <c r="D1279" s="3"/>
      <c r="E1279" s="3"/>
      <c r="F1279" s="1"/>
      <c r="G1279" s="3"/>
      <c r="H1279" s="3"/>
      <c r="I1279" s="3"/>
      <c r="J1279" s="3"/>
      <c r="K1279" s="1"/>
      <c r="L1279" s="1"/>
      <c r="M1279" s="1"/>
      <c r="N1279" s="1"/>
      <c r="O1279" s="1"/>
      <c r="P1279" s="1"/>
      <c r="Q1279" s="1"/>
      <c r="R1279" s="1"/>
      <c r="S1279" s="1"/>
      <c r="T1279" s="2"/>
      <c r="U1279" s="2"/>
      <c r="V1279" s="2"/>
      <c r="W1279" s="2"/>
      <c r="X1279" s="2"/>
      <c r="Y1279" s="2"/>
    </row>
    <row r="1280" spans="1:25" x14ac:dyDescent="0.25">
      <c r="A1280" s="3"/>
      <c r="B1280" s="3"/>
      <c r="C1280" s="3"/>
      <c r="D1280" s="3"/>
      <c r="E1280" s="3"/>
      <c r="F1280" s="1"/>
      <c r="G1280" s="3"/>
      <c r="H1280" s="3"/>
      <c r="I1280" s="3"/>
      <c r="J1280" s="3"/>
      <c r="K1280" s="1"/>
      <c r="L1280" s="1"/>
      <c r="M1280" s="1"/>
      <c r="N1280" s="1"/>
      <c r="O1280" s="1"/>
      <c r="P1280" s="1"/>
      <c r="Q1280" s="1"/>
      <c r="R1280" s="1"/>
      <c r="S1280" s="1"/>
      <c r="T1280" s="2"/>
      <c r="U1280" s="2"/>
      <c r="V1280" s="2"/>
      <c r="W1280" s="2"/>
      <c r="X1280" s="2"/>
      <c r="Y1280" s="2"/>
    </row>
    <row r="1281" spans="1:25" x14ac:dyDescent="0.25">
      <c r="A1281" s="3"/>
      <c r="B1281" s="3"/>
      <c r="C1281" s="3"/>
      <c r="D1281" s="3"/>
      <c r="E1281" s="3"/>
      <c r="F1281" s="1"/>
      <c r="G1281" s="3"/>
      <c r="H1281" s="3"/>
      <c r="I1281" s="3"/>
      <c r="J1281" s="3"/>
      <c r="K1281" s="1"/>
      <c r="L1281" s="1"/>
      <c r="M1281" s="1"/>
      <c r="N1281" s="1"/>
      <c r="O1281" s="1"/>
      <c r="P1281" s="1"/>
      <c r="Q1281" s="1"/>
      <c r="R1281" s="1"/>
      <c r="S1281" s="1"/>
      <c r="T1281" s="2"/>
      <c r="U1281" s="2"/>
      <c r="V1281" s="2"/>
      <c r="W1281" s="2"/>
      <c r="X1281" s="2"/>
      <c r="Y1281" s="2"/>
    </row>
    <row r="1282" spans="1:25" x14ac:dyDescent="0.25">
      <c r="A1282" s="3"/>
      <c r="B1282" s="3"/>
      <c r="C1282" s="3"/>
      <c r="D1282" s="3"/>
      <c r="E1282" s="3"/>
      <c r="F1282" s="1"/>
      <c r="G1282" s="3"/>
      <c r="H1282" s="3"/>
      <c r="I1282" s="3"/>
      <c r="J1282" s="3"/>
      <c r="K1282" s="1"/>
      <c r="L1282" s="1"/>
      <c r="M1282" s="1"/>
      <c r="N1282" s="1"/>
      <c r="O1282" s="1"/>
      <c r="P1282" s="1"/>
      <c r="Q1282" s="1"/>
      <c r="R1282" s="1"/>
      <c r="S1282" s="1"/>
      <c r="T1282" s="2"/>
      <c r="U1282" s="2"/>
      <c r="V1282" s="2"/>
      <c r="W1282" s="2"/>
      <c r="X1282" s="2"/>
      <c r="Y1282" s="2"/>
    </row>
    <row r="1283" spans="1:25" x14ac:dyDescent="0.25">
      <c r="A1283" s="3"/>
      <c r="B1283" s="3"/>
      <c r="C1283" s="3"/>
      <c r="D1283" s="3"/>
      <c r="E1283" s="3"/>
      <c r="F1283" s="1"/>
      <c r="G1283" s="3"/>
      <c r="H1283" s="3"/>
      <c r="I1283" s="3"/>
      <c r="J1283" s="3"/>
      <c r="K1283" s="1"/>
      <c r="L1283" s="1"/>
      <c r="M1283" s="1"/>
      <c r="N1283" s="1"/>
      <c r="O1283" s="1"/>
      <c r="P1283" s="1"/>
      <c r="Q1283" s="1"/>
      <c r="R1283" s="1"/>
      <c r="S1283" s="1"/>
      <c r="T1283" s="2"/>
      <c r="U1283" s="2"/>
      <c r="V1283" s="2"/>
      <c r="W1283" s="2"/>
      <c r="X1283" s="2"/>
      <c r="Y1283" s="2"/>
    </row>
    <row r="1284" spans="1:25" x14ac:dyDescent="0.25">
      <c r="A1284" s="3"/>
      <c r="B1284" s="3"/>
      <c r="C1284" s="3"/>
      <c r="D1284" s="3"/>
      <c r="E1284" s="3"/>
      <c r="F1284" s="1"/>
      <c r="G1284" s="3"/>
      <c r="H1284" s="3"/>
      <c r="I1284" s="3"/>
      <c r="J1284" s="3"/>
      <c r="K1284" s="1"/>
      <c r="L1284" s="1"/>
      <c r="M1284" s="1"/>
      <c r="N1284" s="1"/>
      <c r="O1284" s="1"/>
      <c r="P1284" s="1"/>
      <c r="Q1284" s="1"/>
      <c r="R1284" s="1"/>
      <c r="S1284" s="1"/>
      <c r="T1284" s="2"/>
      <c r="U1284" s="2"/>
      <c r="V1284" s="2"/>
      <c r="W1284" s="2"/>
      <c r="X1284" s="2"/>
      <c r="Y1284" s="2"/>
    </row>
    <row r="1285" spans="1:25" x14ac:dyDescent="0.25">
      <c r="A1285" s="3"/>
      <c r="B1285" s="3"/>
      <c r="C1285" s="3"/>
      <c r="D1285" s="3"/>
      <c r="E1285" s="3"/>
      <c r="F1285" s="1"/>
      <c r="G1285" s="3"/>
      <c r="H1285" s="3"/>
      <c r="I1285" s="3"/>
      <c r="J1285" s="3"/>
      <c r="K1285" s="1"/>
      <c r="L1285" s="1"/>
      <c r="M1285" s="1"/>
      <c r="N1285" s="1"/>
      <c r="O1285" s="1"/>
      <c r="P1285" s="1"/>
      <c r="Q1285" s="1"/>
      <c r="R1285" s="1"/>
      <c r="S1285" s="1"/>
      <c r="T1285" s="2"/>
      <c r="U1285" s="2"/>
      <c r="V1285" s="2"/>
      <c r="W1285" s="2"/>
      <c r="X1285" s="2"/>
      <c r="Y1285" s="2"/>
    </row>
    <row r="1286" spans="1:25" x14ac:dyDescent="0.25">
      <c r="A1286" s="3"/>
      <c r="B1286" s="3"/>
      <c r="C1286" s="3"/>
      <c r="D1286" s="3"/>
      <c r="E1286" s="3"/>
      <c r="F1286" s="1"/>
      <c r="G1286" s="3"/>
      <c r="H1286" s="3"/>
      <c r="I1286" s="3"/>
      <c r="J1286" s="3"/>
      <c r="K1286" s="1"/>
      <c r="L1286" s="1"/>
      <c r="M1286" s="1"/>
      <c r="N1286" s="1"/>
      <c r="O1286" s="1"/>
      <c r="P1286" s="1"/>
      <c r="Q1286" s="1"/>
      <c r="R1286" s="1"/>
      <c r="S1286" s="1"/>
      <c r="T1286" s="2"/>
      <c r="U1286" s="2"/>
      <c r="V1286" s="2"/>
      <c r="W1286" s="2"/>
      <c r="X1286" s="2"/>
      <c r="Y1286" s="2"/>
    </row>
    <row r="1287" spans="1:25" x14ac:dyDescent="0.25">
      <c r="A1287" s="3"/>
      <c r="B1287" s="3"/>
      <c r="C1287" s="3"/>
      <c r="D1287" s="3"/>
      <c r="E1287" s="3"/>
      <c r="F1287" s="1"/>
      <c r="G1287" s="3"/>
      <c r="H1287" s="3"/>
      <c r="I1287" s="3"/>
      <c r="J1287" s="3"/>
      <c r="K1287" s="1"/>
      <c r="L1287" s="1"/>
      <c r="M1287" s="1"/>
      <c r="N1287" s="1"/>
      <c r="O1287" s="1"/>
      <c r="P1287" s="1"/>
      <c r="Q1287" s="1"/>
      <c r="R1287" s="1"/>
      <c r="S1287" s="1"/>
      <c r="T1287" s="2"/>
      <c r="U1287" s="2"/>
      <c r="V1287" s="2"/>
      <c r="W1287" s="2"/>
      <c r="X1287" s="2"/>
      <c r="Y1287" s="2"/>
    </row>
    <row r="1288" spans="1:25" x14ac:dyDescent="0.25">
      <c r="A1288" s="3"/>
      <c r="B1288" s="3"/>
      <c r="C1288" s="3"/>
      <c r="D1288" s="3"/>
      <c r="E1288" s="3"/>
      <c r="F1288" s="1"/>
      <c r="G1288" s="3"/>
      <c r="H1288" s="3"/>
      <c r="I1288" s="3"/>
      <c r="J1288" s="3"/>
      <c r="K1288" s="1"/>
      <c r="L1288" s="1"/>
      <c r="M1288" s="1"/>
      <c r="N1288" s="1"/>
      <c r="O1288" s="1"/>
      <c r="P1288" s="1"/>
      <c r="Q1288" s="1"/>
      <c r="R1288" s="1"/>
      <c r="S1288" s="1"/>
      <c r="T1288" s="2"/>
      <c r="U1288" s="2"/>
      <c r="V1288" s="2"/>
      <c r="W1288" s="2"/>
      <c r="X1288" s="2"/>
      <c r="Y1288" s="2"/>
    </row>
    <row r="1289" spans="1:25" x14ac:dyDescent="0.25">
      <c r="A1289" s="3"/>
      <c r="B1289" s="3"/>
      <c r="C1289" s="3"/>
      <c r="D1289" s="3"/>
      <c r="E1289" s="3"/>
      <c r="F1289" s="1"/>
      <c r="G1289" s="3"/>
      <c r="H1289" s="3"/>
      <c r="I1289" s="3"/>
      <c r="J1289" s="3"/>
      <c r="K1289" s="1"/>
      <c r="L1289" s="1"/>
      <c r="M1289" s="1"/>
      <c r="N1289" s="1"/>
      <c r="O1289" s="1"/>
      <c r="P1289" s="1"/>
      <c r="Q1289" s="1"/>
      <c r="R1289" s="1"/>
      <c r="S1289" s="1"/>
      <c r="T1289" s="2"/>
      <c r="U1289" s="2"/>
      <c r="V1289" s="2"/>
      <c r="W1289" s="2"/>
      <c r="X1289" s="2"/>
      <c r="Y1289" s="2"/>
    </row>
  </sheetData>
  <mergeCells count="11">
    <mergeCell ref="B7:E7"/>
    <mergeCell ref="G7:J7"/>
    <mergeCell ref="H8:H11"/>
    <mergeCell ref="I8:I11"/>
    <mergeCell ref="J8:J11"/>
    <mergeCell ref="E8:E11"/>
    <mergeCell ref="B8:B11"/>
    <mergeCell ref="D8:D11"/>
    <mergeCell ref="C8:C11"/>
    <mergeCell ref="G8:G11"/>
    <mergeCell ref="L34:M36"/>
  </mergeCells>
  <phoneticPr fontId="0" type="noConversion"/>
  <conditionalFormatting sqref="M20:S20">
    <cfRule type="cellIs" dxfId="1" priority="3" operator="equal">
      <formula>MIN($M$20:$R$20)</formula>
    </cfRule>
  </conditionalFormatting>
  <conditionalFormatting sqref="P7">
    <cfRule type="cellIs" dxfId="0" priority="2" operator="notEqual">
      <formula>"OK"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Acolhimento</vt:lpstr>
      <vt:lpstr>Dados e resultados</vt:lpstr>
      <vt:lpstr>Gráfico</vt:lpstr>
    </vt:vector>
  </TitlesOfParts>
  <Company>PRODUTEC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Assis</dc:creator>
  <cp:lastModifiedBy>Rui Assis</cp:lastModifiedBy>
  <dcterms:created xsi:type="dcterms:W3CDTF">2000-08-24T14:55:09Z</dcterms:created>
  <dcterms:modified xsi:type="dcterms:W3CDTF">2018-09-02T14:27:16Z</dcterms:modified>
</cp:coreProperties>
</file>